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1"/>
  </bookViews>
  <sheets>
    <sheet name="Comptabilité" sheetId="1" r:id="rId1"/>
    <sheet name="Budget " sheetId="2" r:id="rId2"/>
    <sheet name="Arbitrages" sheetId="3" r:id="rId3"/>
    <sheet name="Sponsors" sheetId="4" r:id="rId4"/>
    <sheet name="Licences payées" sheetId="5" r:id="rId5"/>
    <sheet name="feuil 3" sheetId="6" r:id="rId6"/>
  </sheets>
  <definedNames/>
  <calcPr fullCalcOnLoad="1"/>
</workbook>
</file>

<file path=xl/sharedStrings.xml><?xml version="1.0" encoding="utf-8"?>
<sst xmlns="http://schemas.openxmlformats.org/spreadsheetml/2006/main" count="172" uniqueCount="122">
  <si>
    <t>DATES</t>
  </si>
  <si>
    <t>LIBELLES</t>
  </si>
  <si>
    <t>RECETTES</t>
  </si>
  <si>
    <t>SOLDE</t>
  </si>
  <si>
    <t>REPORT</t>
  </si>
  <si>
    <t>TOTAL GENERAL…………………………….</t>
  </si>
  <si>
    <t xml:space="preserve"> </t>
  </si>
  <si>
    <t>DÉPENSES</t>
  </si>
  <si>
    <t>FRAIS LICENCES</t>
  </si>
  <si>
    <t>PEREQUATIONS</t>
  </si>
  <si>
    <t>Ligue</t>
  </si>
  <si>
    <t>Comité</t>
  </si>
  <si>
    <t>Championnat région</t>
  </si>
  <si>
    <t>Championnat départemental</t>
  </si>
  <si>
    <t>Equipe 1 masculins</t>
  </si>
  <si>
    <t>Equipe 1 féminines</t>
  </si>
  <si>
    <t>Total région</t>
  </si>
  <si>
    <t>Equipe 2 masculins</t>
  </si>
  <si>
    <t>Equipe 3 masculins</t>
  </si>
  <si>
    <t>Equipe 2 féminines</t>
  </si>
  <si>
    <t>Total départemental</t>
  </si>
  <si>
    <t>Total arbitrages</t>
  </si>
  <si>
    <t>Total</t>
  </si>
  <si>
    <t>Arbitrages région</t>
  </si>
  <si>
    <t>Kilomètriques région</t>
  </si>
  <si>
    <t>Kilomètriques départemental</t>
  </si>
  <si>
    <t>Arbitrages départemental</t>
  </si>
  <si>
    <t>DEPENSES</t>
  </si>
  <si>
    <t>FRAIS AFFILIATIONS</t>
  </si>
  <si>
    <t>FRAIS ARBITRAGES</t>
  </si>
  <si>
    <t>LICENCES</t>
  </si>
  <si>
    <t>Total arbitrages région et département</t>
  </si>
  <si>
    <t>Total péréquations</t>
  </si>
  <si>
    <t>Total engagements</t>
  </si>
  <si>
    <t>FRAIS ENGAGEMENTS</t>
  </si>
  <si>
    <t>Total affiliations</t>
  </si>
  <si>
    <t>Total licences</t>
  </si>
  <si>
    <t>AMENDES</t>
  </si>
  <si>
    <t>Cotisation licences</t>
  </si>
  <si>
    <t>Technique</t>
  </si>
  <si>
    <t>Sportive</t>
  </si>
  <si>
    <t>Arbitrage</t>
  </si>
  <si>
    <t>Discipline</t>
  </si>
  <si>
    <t>Total amendes</t>
  </si>
  <si>
    <t>MUTATIONS</t>
  </si>
  <si>
    <t>Séniors</t>
  </si>
  <si>
    <t>-18 ans</t>
  </si>
  <si>
    <t>Jeunes</t>
  </si>
  <si>
    <t>Total mutations</t>
  </si>
  <si>
    <t>STAGES</t>
  </si>
  <si>
    <t>total département</t>
  </si>
  <si>
    <t>Total stages</t>
  </si>
  <si>
    <t>FRAIS SECRETARIAT</t>
  </si>
  <si>
    <t>FRAIS DE DEPLACEMENTS</t>
  </si>
  <si>
    <t>Equipes</t>
  </si>
  <si>
    <t>Autres</t>
  </si>
  <si>
    <t>Total déplacements</t>
  </si>
  <si>
    <t>ACHATS MATERIELS</t>
  </si>
  <si>
    <t>Ballons</t>
  </si>
  <si>
    <t>Jeu maillots</t>
  </si>
  <si>
    <t>Equipements</t>
  </si>
  <si>
    <t>Petits matériels</t>
  </si>
  <si>
    <t>Total matériels</t>
  </si>
  <si>
    <t>Timbres</t>
  </si>
  <si>
    <t>Total secrétariat</t>
  </si>
  <si>
    <t>RECOMPENSES</t>
  </si>
  <si>
    <t>Total récompenses</t>
  </si>
  <si>
    <t>Fleurs</t>
  </si>
  <si>
    <t>ACHATS MARCHANDISES</t>
  </si>
  <si>
    <t>Total marchandises</t>
  </si>
  <si>
    <t>Total cotisations</t>
  </si>
  <si>
    <t>SUBVENTIONS</t>
  </si>
  <si>
    <t>Total subventions</t>
  </si>
  <si>
    <t>TOTAL GENERAL……………………………</t>
  </si>
  <si>
    <t>TOTAL GÉNÉRAL……………………………</t>
  </si>
  <si>
    <t>SPONSORS</t>
  </si>
  <si>
    <t>Participations publicitaires</t>
  </si>
  <si>
    <t>Total sponsors</t>
  </si>
  <si>
    <t>AUTRES FRAIS</t>
  </si>
  <si>
    <t>Formations technique</t>
  </si>
  <si>
    <t>Loto</t>
  </si>
  <si>
    <t>Total soirée</t>
  </si>
  <si>
    <t>DIFFERENCE</t>
  </si>
  <si>
    <t>Suivis arbitrages région</t>
  </si>
  <si>
    <t>PRODUITS EXCEPTIONNELS</t>
  </si>
  <si>
    <t>ORGANISATION MANIFESTATIONS</t>
  </si>
  <si>
    <t>Championnat jeunes</t>
  </si>
  <si>
    <t>Coupes séniors</t>
  </si>
  <si>
    <t>Coupes jeunes</t>
  </si>
  <si>
    <t xml:space="preserve">Fournitures </t>
  </si>
  <si>
    <t>Recette buvette</t>
  </si>
  <si>
    <t>SENIORS MASCULINS 2</t>
  </si>
  <si>
    <t>SENIORS FEMININES 2</t>
  </si>
  <si>
    <t>SENIORS MASCULINS 3</t>
  </si>
  <si>
    <t>SENIORS MASCULINS 1</t>
  </si>
  <si>
    <t>SENIORS FEMININES 1</t>
  </si>
  <si>
    <t>MONTANTS</t>
  </si>
  <si>
    <t>MATCHS</t>
  </si>
  <si>
    <t>CUMUL ARBITRAGES</t>
  </si>
  <si>
    <t>Total produits exceptionnels</t>
  </si>
  <si>
    <t>Divers</t>
  </si>
  <si>
    <t>Formations arbitrage</t>
  </si>
  <si>
    <t>NOMS   -   PRENOMS</t>
  </si>
  <si>
    <t>ESPECES</t>
  </si>
  <si>
    <t>CHEQUES</t>
  </si>
  <si>
    <t>TOTAL…………………….</t>
  </si>
  <si>
    <t>CATEGORIES</t>
  </si>
  <si>
    <t>Total compte</t>
  </si>
  <si>
    <t>Report compte courant + livret</t>
  </si>
  <si>
    <t>TOTAL LIVRET</t>
  </si>
  <si>
    <t>TOTAL COMPTE</t>
  </si>
  <si>
    <t>Téléphone</t>
  </si>
  <si>
    <t>Coupes</t>
  </si>
  <si>
    <t>C.N.D.S.</t>
  </si>
  <si>
    <t>Ticket C.A.F</t>
  </si>
  <si>
    <t>TICKETS C.A.F.</t>
  </si>
  <si>
    <t>Mairie</t>
  </si>
  <si>
    <t>BUDGET SAISON 2020 / 2021</t>
  </si>
  <si>
    <t>COMPTABILITE SAISON 2020 / 2021</t>
  </si>
  <si>
    <t>COMPTABILITE ARBITRAGES SAISON 2020 / 2021</t>
  </si>
  <si>
    <t>COMPTABILITE SPONSORS SAISON 2020 / 2021</t>
  </si>
  <si>
    <t>REGLEMENTS LICENCES SAISON 2020 /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</si>
</sst>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m\-yy"/>
    <numFmt numFmtId="175" formatCode="_-* #,##0.00\ [$€-1]_-;\-* #,##0.00\ [$€-1]_-;_-* &quot;-&quot;??\ [$€-1]_-"/>
    <numFmt numFmtId="176" formatCode="0.0"/>
    <numFmt numFmtId="177" formatCode="mmm\-yyyy"/>
    <numFmt numFmtId="178" formatCode="mmmmm"/>
    <numFmt numFmtId="179" formatCode="&quot;Vrai&quot;;&quot;Vrai&quot;;&quot;Faux&quot;"/>
    <numFmt numFmtId="180" formatCode="&quot;Actif&quot;;&quot;Actif&quot;;&quot;Inactif&quot;"/>
  </numFmts>
  <fonts count="47">
    <font>
      <sz val="10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7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/>
    </xf>
    <xf numFmtId="14" fontId="2" fillId="0" borderId="0" xfId="0" applyNumberFormat="1" applyFont="1" applyAlignment="1">
      <alignment horizontal="left"/>
    </xf>
    <xf numFmtId="172" fontId="0" fillId="0" borderId="0" xfId="49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quotePrefix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14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172" fontId="1" fillId="0" borderId="0" xfId="49" applyFont="1" applyBorder="1" applyAlignment="1">
      <alignment/>
    </xf>
    <xf numFmtId="1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shrinkToFit="1"/>
    </xf>
    <xf numFmtId="172" fontId="0" fillId="0" borderId="0" xfId="49" applyFont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49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172" fontId="0" fillId="0" borderId="0" xfId="49" applyFill="1" applyBorder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ont="1" applyBorder="1" applyAlignment="1">
      <alignment/>
    </xf>
    <xf numFmtId="0" fontId="8" fillId="34" borderId="11" xfId="0" applyFont="1" applyFill="1" applyBorder="1" applyAlignment="1">
      <alignment/>
    </xf>
    <xf numFmtId="0" fontId="0" fillId="0" borderId="11" xfId="0" applyBorder="1" applyAlignment="1" quotePrefix="1">
      <alignment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11" xfId="49" applyFont="1" applyBorder="1" applyAlignment="1">
      <alignment/>
    </xf>
    <xf numFmtId="0" fontId="0" fillId="0" borderId="11" xfId="0" applyFont="1" applyBorder="1" applyAlignment="1">
      <alignment shrinkToFit="1"/>
    </xf>
    <xf numFmtId="0" fontId="0" fillId="0" borderId="12" xfId="0" applyBorder="1" applyAlignment="1">
      <alignment/>
    </xf>
    <xf numFmtId="172" fontId="0" fillId="0" borderId="12" xfId="49" applyFont="1" applyBorder="1" applyAlignment="1">
      <alignment/>
    </xf>
    <xf numFmtId="0" fontId="8" fillId="33" borderId="13" xfId="0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2" xfId="0" applyBorder="1" applyAlignment="1">
      <alignment shrinkToFit="1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33" borderId="13" xfId="0" applyFont="1" applyFill="1" applyBorder="1" applyAlignment="1">
      <alignment shrinkToFit="1"/>
    </xf>
    <xf numFmtId="172" fontId="8" fillId="33" borderId="13" xfId="0" applyNumberFormat="1" applyFont="1" applyFill="1" applyBorder="1" applyAlignment="1">
      <alignment/>
    </xf>
    <xf numFmtId="172" fontId="0" fillId="0" borderId="14" xfId="49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 shrinkToFit="1"/>
    </xf>
    <xf numFmtId="172" fontId="0" fillId="0" borderId="12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shrinkToFit="1"/>
    </xf>
    <xf numFmtId="0" fontId="4" fillId="35" borderId="13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172" fontId="0" fillId="0" borderId="14" xfId="49" applyFont="1" applyFill="1" applyBorder="1" applyAlignment="1">
      <alignment/>
    </xf>
    <xf numFmtId="0" fontId="0" fillId="0" borderId="12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14" fontId="10" fillId="0" borderId="18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vertical="center" shrinkToFit="1"/>
    </xf>
    <xf numFmtId="172" fontId="10" fillId="0" borderId="20" xfId="49" applyFont="1" applyFill="1" applyBorder="1" applyAlignment="1">
      <alignment horizontal="center" vertical="center" shrinkToFit="1"/>
    </xf>
    <xf numFmtId="14" fontId="10" fillId="0" borderId="21" xfId="0" applyNumberFormat="1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shrinkToFit="1"/>
    </xf>
    <xf numFmtId="172" fontId="10" fillId="0" borderId="23" xfId="0" applyNumberFormat="1" applyFont="1" applyFill="1" applyBorder="1" applyAlignment="1">
      <alignment vertical="center" shrinkToFit="1"/>
    </xf>
    <xf numFmtId="172" fontId="10" fillId="0" borderId="23" xfId="49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14" fontId="10" fillId="0" borderId="24" xfId="0" applyNumberFormat="1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vertical="center" shrinkToFit="1"/>
    </xf>
    <xf numFmtId="172" fontId="8" fillId="33" borderId="14" xfId="49" applyFont="1" applyFill="1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shrinkToFit="1"/>
    </xf>
    <xf numFmtId="14" fontId="10" fillId="0" borderId="0" xfId="0" applyNumberFormat="1" applyFont="1" applyFill="1" applyBorder="1" applyAlignment="1" quotePrefix="1">
      <alignment horizontal="center"/>
    </xf>
    <xf numFmtId="0" fontId="10" fillId="0" borderId="0" xfId="0" applyFont="1" applyFill="1" applyBorder="1" applyAlignment="1">
      <alignment/>
    </xf>
    <xf numFmtId="172" fontId="0" fillId="0" borderId="0" xfId="49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shrinkToFit="1"/>
    </xf>
    <xf numFmtId="14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175" fontId="0" fillId="0" borderId="29" xfId="43" applyFill="1" applyBorder="1" applyAlignment="1">
      <alignment/>
    </xf>
    <xf numFmtId="175" fontId="0" fillId="0" borderId="30" xfId="43" applyFill="1" applyBorder="1" applyAlignment="1">
      <alignment/>
    </xf>
    <xf numFmtId="175" fontId="0" fillId="0" borderId="30" xfId="43" applyFont="1" applyBorder="1" applyAlignment="1">
      <alignment/>
    </xf>
    <xf numFmtId="175" fontId="8" fillId="33" borderId="31" xfId="43" applyFont="1" applyFill="1" applyBorder="1" applyAlignment="1">
      <alignment/>
    </xf>
    <xf numFmtId="175" fontId="0" fillId="0" borderId="29" xfId="43" applyBorder="1" applyAlignment="1">
      <alignment/>
    </xf>
    <xf numFmtId="175" fontId="8" fillId="33" borderId="17" xfId="43" applyFont="1" applyFill="1" applyBorder="1" applyAlignment="1">
      <alignment/>
    </xf>
    <xf numFmtId="175" fontId="0" fillId="0" borderId="32" xfId="43" applyBorder="1" applyAlignment="1">
      <alignment/>
    </xf>
    <xf numFmtId="175" fontId="8" fillId="34" borderId="29" xfId="43" applyFont="1" applyFill="1" applyBorder="1" applyAlignment="1">
      <alignment/>
    </xf>
    <xf numFmtId="175" fontId="0" fillId="0" borderId="33" xfId="43" applyBorder="1" applyAlignment="1">
      <alignment/>
    </xf>
    <xf numFmtId="175" fontId="0" fillId="0" borderId="29" xfId="43" applyFont="1" applyBorder="1" applyAlignment="1">
      <alignment/>
    </xf>
    <xf numFmtId="175" fontId="0" fillId="0" borderId="33" xfId="43" applyFont="1" applyFill="1" applyBorder="1" applyAlignment="1">
      <alignment/>
    </xf>
    <xf numFmtId="175" fontId="0" fillId="0" borderId="29" xfId="43" applyFont="1" applyFill="1" applyBorder="1" applyAlignment="1">
      <alignment/>
    </xf>
    <xf numFmtId="175" fontId="0" fillId="0" borderId="32" xfId="43" applyFont="1" applyFill="1" applyBorder="1" applyAlignment="1">
      <alignment/>
    </xf>
    <xf numFmtId="175" fontId="0" fillId="0" borderId="32" xfId="43" applyFill="1" applyBorder="1" applyAlignment="1">
      <alignment/>
    </xf>
    <xf numFmtId="175" fontId="8" fillId="33" borderId="33" xfId="43" applyFont="1" applyFill="1" applyBorder="1" applyAlignment="1">
      <alignment/>
    </xf>
    <xf numFmtId="175" fontId="0" fillId="0" borderId="32" xfId="43" applyFont="1" applyBorder="1" applyAlignment="1">
      <alignment/>
    </xf>
    <xf numFmtId="175" fontId="0" fillId="0" borderId="33" xfId="43" applyFont="1" applyBorder="1" applyAlignment="1">
      <alignment/>
    </xf>
    <xf numFmtId="175" fontId="0" fillId="0" borderId="29" xfId="43" applyFont="1" applyBorder="1" applyAlignment="1">
      <alignment/>
    </xf>
    <xf numFmtId="175" fontId="8" fillId="33" borderId="29" xfId="43" applyFont="1" applyFill="1" applyBorder="1" applyAlignment="1">
      <alignment/>
    </xf>
    <xf numFmtId="175" fontId="8" fillId="33" borderId="16" xfId="43" applyFont="1" applyFill="1" applyBorder="1" applyAlignment="1">
      <alignment/>
    </xf>
    <xf numFmtId="175" fontId="0" fillId="34" borderId="29" xfId="43" applyFill="1" applyBorder="1" applyAlignment="1">
      <alignment/>
    </xf>
    <xf numFmtId="0" fontId="0" fillId="0" borderId="0" xfId="0" applyFill="1" applyAlignment="1">
      <alignment/>
    </xf>
    <xf numFmtId="0" fontId="0" fillId="0" borderId="34" xfId="0" applyFont="1" applyFill="1" applyBorder="1" applyAlignment="1">
      <alignment/>
    </xf>
    <xf numFmtId="175" fontId="0" fillId="0" borderId="35" xfId="43" applyFont="1" applyFill="1" applyBorder="1" applyAlignment="1">
      <alignment/>
    </xf>
    <xf numFmtId="175" fontId="0" fillId="0" borderId="36" xfId="43" applyFont="1" applyBorder="1" applyAlignment="1">
      <alignment/>
    </xf>
    <xf numFmtId="175" fontId="0" fillId="0" borderId="37" xfId="43" applyBorder="1" applyAlignment="1">
      <alignment/>
    </xf>
    <xf numFmtId="14" fontId="0" fillId="0" borderId="27" xfId="0" applyNumberFormat="1" applyBorder="1" applyAlignment="1">
      <alignment horizontal="center"/>
    </xf>
    <xf numFmtId="175" fontId="0" fillId="0" borderId="10" xfId="43" applyBorder="1" applyAlignment="1">
      <alignment/>
    </xf>
    <xf numFmtId="175" fontId="1" fillId="0" borderId="10" xfId="43" applyFont="1" applyBorder="1" applyAlignment="1">
      <alignment/>
    </xf>
    <xf numFmtId="175" fontId="0" fillId="0" borderId="10" xfId="43" applyFill="1" applyBorder="1" applyAlignment="1">
      <alignment/>
    </xf>
    <xf numFmtId="175" fontId="0" fillId="0" borderId="38" xfId="43" applyFill="1" applyBorder="1" applyAlignment="1">
      <alignment/>
    </xf>
    <xf numFmtId="175" fontId="1" fillId="0" borderId="38" xfId="43" applyFont="1" applyBorder="1" applyAlignment="1">
      <alignment/>
    </xf>
    <xf numFmtId="175" fontId="0" fillId="0" borderId="38" xfId="43" applyFont="1" applyBorder="1" applyAlignment="1">
      <alignment/>
    </xf>
    <xf numFmtId="175" fontId="1" fillId="0" borderId="10" xfId="43" applyFont="1" applyFill="1" applyBorder="1" applyAlignment="1">
      <alignment/>
    </xf>
    <xf numFmtId="175" fontId="0" fillId="0" borderId="10" xfId="43" applyFont="1" applyBorder="1" applyAlignment="1">
      <alignment/>
    </xf>
    <xf numFmtId="175" fontId="0" fillId="0" borderId="27" xfId="43" applyBorder="1" applyAlignment="1">
      <alignment/>
    </xf>
    <xf numFmtId="175" fontId="1" fillId="0" borderId="27" xfId="43" applyFont="1" applyBorder="1" applyAlignment="1">
      <alignment/>
    </xf>
    <xf numFmtId="175" fontId="0" fillId="0" borderId="39" xfId="43" applyBorder="1" applyAlignment="1">
      <alignment/>
    </xf>
    <xf numFmtId="175" fontId="1" fillId="0" borderId="40" xfId="43" applyFont="1" applyBorder="1" applyAlignment="1">
      <alignment/>
    </xf>
    <xf numFmtId="175" fontId="0" fillId="33" borderId="17" xfId="43" applyFont="1" applyFill="1" applyBorder="1" applyAlignment="1">
      <alignment/>
    </xf>
    <xf numFmtId="175" fontId="8" fillId="35" borderId="41" xfId="43" applyFont="1" applyFill="1" applyBorder="1" applyAlignment="1">
      <alignment/>
    </xf>
    <xf numFmtId="175" fontId="0" fillId="0" borderId="41" xfId="43" applyFont="1" applyBorder="1" applyAlignment="1">
      <alignment/>
    </xf>
    <xf numFmtId="175" fontId="0" fillId="0" borderId="10" xfId="43" applyFont="1" applyBorder="1" applyAlignment="1">
      <alignment/>
    </xf>
    <xf numFmtId="175" fontId="0" fillId="0" borderId="38" xfId="43" applyFont="1" applyBorder="1" applyAlignment="1">
      <alignment/>
    </xf>
    <xf numFmtId="175" fontId="8" fillId="33" borderId="10" xfId="43" applyFont="1" applyFill="1" applyBorder="1" applyAlignment="1">
      <alignment/>
    </xf>
    <xf numFmtId="175" fontId="11" fillId="0" borderId="10" xfId="43" applyFont="1" applyBorder="1" applyAlignment="1">
      <alignment vertical="center"/>
    </xf>
    <xf numFmtId="175" fontId="11" fillId="0" borderId="10" xfId="43" applyFont="1" applyFill="1" applyBorder="1" applyAlignment="1">
      <alignment vertical="center"/>
    </xf>
    <xf numFmtId="175" fontId="11" fillId="0" borderId="38" xfId="43" applyFont="1" applyBorder="1" applyAlignment="1">
      <alignment vertical="center"/>
    </xf>
    <xf numFmtId="175" fontId="11" fillId="36" borderId="10" xfId="43" applyFont="1" applyFill="1" applyBorder="1" applyAlignment="1">
      <alignment vertical="center"/>
    </xf>
    <xf numFmtId="175" fontId="10" fillId="0" borderId="10" xfId="43" applyFont="1" applyBorder="1" applyAlignment="1">
      <alignment vertical="center"/>
    </xf>
    <xf numFmtId="175" fontId="10" fillId="0" borderId="38" xfId="43" applyFont="1" applyBorder="1" applyAlignment="1">
      <alignment vertical="center"/>
    </xf>
    <xf numFmtId="175" fontId="11" fillId="33" borderId="10" xfId="43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5" fontId="10" fillId="0" borderId="42" xfId="43" applyFont="1" applyFill="1" applyBorder="1" applyAlignment="1">
      <alignment vertical="center" shrinkToFit="1"/>
    </xf>
    <xf numFmtId="175" fontId="10" fillId="0" borderId="43" xfId="43" applyFont="1" applyFill="1" applyBorder="1" applyAlignment="1">
      <alignment vertical="center" shrinkToFit="1"/>
    </xf>
    <xf numFmtId="175" fontId="10" fillId="0" borderId="44" xfId="43" applyFont="1" applyFill="1" applyBorder="1" applyAlignment="1">
      <alignment horizontal="center" vertical="center" shrinkToFit="1"/>
    </xf>
    <xf numFmtId="175" fontId="10" fillId="0" borderId="11" xfId="43" applyFont="1" applyFill="1" applyBorder="1" applyAlignment="1">
      <alignment vertical="center" shrinkToFit="1"/>
    </xf>
    <xf numFmtId="175" fontId="10" fillId="0" borderId="10" xfId="43" applyFont="1" applyFill="1" applyBorder="1" applyAlignment="1">
      <alignment vertical="center" shrinkToFit="1"/>
    </xf>
    <xf numFmtId="175" fontId="10" fillId="0" borderId="29" xfId="43" applyFont="1" applyFill="1" applyBorder="1" applyAlignment="1">
      <alignment horizontal="center" vertical="center" shrinkToFit="1"/>
    </xf>
    <xf numFmtId="175" fontId="10" fillId="0" borderId="45" xfId="43" applyFont="1" applyFill="1" applyBorder="1" applyAlignment="1">
      <alignment vertical="center" shrinkToFit="1"/>
    </xf>
    <xf numFmtId="175" fontId="10" fillId="0" borderId="46" xfId="43" applyFont="1" applyFill="1" applyBorder="1" applyAlignment="1">
      <alignment vertical="center" shrinkToFit="1"/>
    </xf>
    <xf numFmtId="175" fontId="10" fillId="0" borderId="47" xfId="43" applyFont="1" applyFill="1" applyBorder="1" applyAlignment="1">
      <alignment horizontal="center" vertical="center" shrinkToFit="1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1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14" fontId="0" fillId="0" borderId="0" xfId="0" applyNumberFormat="1" applyFill="1" applyBorder="1" applyAlignment="1" quotePrefix="1">
      <alignment vertical="center"/>
    </xf>
    <xf numFmtId="175" fontId="0" fillId="0" borderId="0" xfId="43" applyFill="1" applyBorder="1" applyAlignment="1">
      <alignment vertical="center" shrinkToFit="1"/>
    </xf>
    <xf numFmtId="175" fontId="0" fillId="0" borderId="0" xfId="43" applyFont="1" applyFill="1" applyBorder="1" applyAlignment="1">
      <alignment vertical="center" shrinkToFit="1"/>
    </xf>
    <xf numFmtId="0" fontId="0" fillId="0" borderId="0" xfId="0" applyFill="1" applyBorder="1" applyAlignment="1">
      <alignment/>
    </xf>
    <xf numFmtId="175" fontId="8" fillId="0" borderId="0" xfId="43" applyFont="1" applyFill="1" applyBorder="1" applyAlignment="1">
      <alignment vertical="center" shrinkToFit="1"/>
    </xf>
    <xf numFmtId="175" fontId="11" fillId="0" borderId="0" xfId="43" applyFont="1" applyFill="1" applyBorder="1" applyAlignment="1">
      <alignment vertical="center"/>
    </xf>
    <xf numFmtId="14" fontId="11" fillId="0" borderId="0" xfId="0" applyNumberFormat="1" applyFont="1" applyFill="1" applyBorder="1" applyAlignment="1" quotePrefix="1">
      <alignment vertical="center"/>
    </xf>
    <xf numFmtId="175" fontId="8" fillId="33" borderId="41" xfId="43" applyFont="1" applyFill="1" applyBorder="1" applyAlignment="1">
      <alignment horizontal="center"/>
    </xf>
    <xf numFmtId="175" fontId="0" fillId="34" borderId="48" xfId="43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8" fillId="0" borderId="10" xfId="0" applyFont="1" applyBorder="1" applyAlignment="1">
      <alignment/>
    </xf>
    <xf numFmtId="175" fontId="0" fillId="34" borderId="10" xfId="43" applyFill="1" applyBorder="1" applyAlignment="1">
      <alignment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0" fillId="0" borderId="31" xfId="0" applyBorder="1" applyAlignment="1">
      <alignment horizontal="left"/>
    </xf>
    <xf numFmtId="0" fontId="8" fillId="35" borderId="49" xfId="0" applyFont="1" applyFill="1" applyBorder="1" applyAlignment="1">
      <alignment horizontal="left"/>
    </xf>
    <xf numFmtId="0" fontId="8" fillId="35" borderId="31" xfId="0" applyFont="1" applyFill="1" applyBorder="1" applyAlignment="1">
      <alignment horizontal="left"/>
    </xf>
    <xf numFmtId="0" fontId="0" fillId="33" borderId="49" xfId="0" applyFill="1" applyBorder="1" applyAlignment="1">
      <alignment horizontal="left"/>
    </xf>
    <xf numFmtId="0" fontId="0" fillId="33" borderId="31" xfId="0" applyFill="1" applyBorder="1" applyAlignment="1">
      <alignment horizontal="left"/>
    </xf>
    <xf numFmtId="0" fontId="8" fillId="37" borderId="21" xfId="0" applyFont="1" applyFill="1" applyBorder="1" applyAlignment="1">
      <alignment horizontal="center"/>
    </xf>
    <xf numFmtId="0" fontId="8" fillId="37" borderId="51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 shrinkToFit="1"/>
    </xf>
    <xf numFmtId="0" fontId="8" fillId="37" borderId="51" xfId="0" applyFont="1" applyFill="1" applyBorder="1" applyAlignment="1">
      <alignment horizontal="center" shrinkToFit="1"/>
    </xf>
    <xf numFmtId="0" fontId="9" fillId="35" borderId="52" xfId="0" applyFont="1" applyFill="1" applyBorder="1" applyAlignment="1">
      <alignment vertical="center" shrinkToFit="1"/>
    </xf>
    <xf numFmtId="0" fontId="9" fillId="35" borderId="53" xfId="0" applyFont="1" applyFill="1" applyBorder="1" applyAlignment="1">
      <alignment vertical="center" shrinkToFit="1"/>
    </xf>
    <xf numFmtId="0" fontId="9" fillId="35" borderId="54" xfId="0" applyFont="1" applyFill="1" applyBorder="1" applyAlignment="1">
      <alignment vertical="center" shrinkToFit="1"/>
    </xf>
    <xf numFmtId="0" fontId="9" fillId="35" borderId="55" xfId="0" applyFont="1" applyFill="1" applyBorder="1" applyAlignment="1">
      <alignment vertical="center" shrinkToFit="1"/>
    </xf>
    <xf numFmtId="175" fontId="9" fillId="35" borderId="53" xfId="43" applyFont="1" applyFill="1" applyBorder="1" applyAlignment="1">
      <alignment vertical="center" shrinkToFit="1"/>
    </xf>
    <xf numFmtId="175" fontId="9" fillId="35" borderId="56" xfId="43" applyFont="1" applyFill="1" applyBorder="1" applyAlignment="1">
      <alignment vertical="center" shrinkToFit="1"/>
    </xf>
    <xf numFmtId="175" fontId="9" fillId="35" borderId="55" xfId="43" applyFont="1" applyFill="1" applyBorder="1" applyAlignment="1">
      <alignment vertical="center" shrinkToFit="1"/>
    </xf>
    <xf numFmtId="175" fontId="9" fillId="35" borderId="57" xfId="43" applyFont="1" applyFill="1" applyBorder="1" applyAlignment="1">
      <alignment vertical="center" shrinkToFit="1"/>
    </xf>
    <xf numFmtId="0" fontId="8" fillId="37" borderId="58" xfId="0" applyFont="1" applyFill="1" applyBorder="1" applyAlignment="1">
      <alignment horizontal="center"/>
    </xf>
    <xf numFmtId="0" fontId="8" fillId="37" borderId="59" xfId="0" applyFont="1" applyFill="1" applyBorder="1" applyAlignment="1">
      <alignment horizontal="center"/>
    </xf>
    <xf numFmtId="172" fontId="8" fillId="37" borderId="21" xfId="0" applyNumberFormat="1" applyFont="1" applyFill="1" applyBorder="1" applyAlignment="1">
      <alignment horizontal="center"/>
    </xf>
    <xf numFmtId="172" fontId="8" fillId="37" borderId="51" xfId="0" applyNumberFormat="1" applyFont="1" applyFill="1" applyBorder="1" applyAlignment="1">
      <alignment horizontal="center"/>
    </xf>
    <xf numFmtId="172" fontId="8" fillId="37" borderId="21" xfId="49" applyFont="1" applyFill="1" applyBorder="1" applyAlignment="1">
      <alignment horizontal="center"/>
    </xf>
    <xf numFmtId="172" fontId="8" fillId="37" borderId="51" xfId="49" applyFont="1" applyFill="1" applyBorder="1" applyAlignment="1">
      <alignment horizontal="center"/>
    </xf>
    <xf numFmtId="175" fontId="8" fillId="0" borderId="27" xfId="43" applyFont="1" applyFill="1" applyBorder="1" applyAlignment="1">
      <alignment horizontal="center" vertical="center" shrinkToFit="1"/>
    </xf>
    <xf numFmtId="0" fontId="0" fillId="0" borderId="60" xfId="0" applyBorder="1" applyAlignment="1">
      <alignment/>
    </xf>
    <xf numFmtId="175" fontId="11" fillId="33" borderId="61" xfId="43" applyFont="1" applyFill="1" applyBorder="1" applyAlignment="1">
      <alignment horizontal="center" vertical="center"/>
    </xf>
    <xf numFmtId="175" fontId="11" fillId="33" borderId="48" xfId="43" applyFont="1" applyFill="1" applyBorder="1" applyAlignment="1">
      <alignment horizontal="center" vertical="center"/>
    </xf>
    <xf numFmtId="175" fontId="0" fillId="0" borderId="27" xfId="43" applyFont="1" applyFill="1" applyBorder="1" applyAlignment="1">
      <alignment horizontal="center" vertical="center" shrinkToFit="1"/>
    </xf>
    <xf numFmtId="175" fontId="0" fillId="0" borderId="62" xfId="43" applyFont="1" applyFill="1" applyBorder="1" applyAlignment="1">
      <alignment horizontal="center" vertical="center" shrinkToFit="1"/>
    </xf>
    <xf numFmtId="175" fontId="0" fillId="0" borderId="27" xfId="43" applyFill="1" applyBorder="1" applyAlignment="1">
      <alignment horizontal="center" vertical="center" shrinkToFit="1"/>
    </xf>
    <xf numFmtId="175" fontId="0" fillId="0" borderId="62" xfId="43" applyFill="1" applyBorder="1" applyAlignment="1">
      <alignment horizontal="center" vertical="center" shrinkToFit="1"/>
    </xf>
    <xf numFmtId="14" fontId="8" fillId="34" borderId="49" xfId="0" applyNumberFormat="1" applyFont="1" applyFill="1" applyBorder="1" applyAlignment="1">
      <alignment horizontal="center" vertical="center"/>
    </xf>
    <xf numFmtId="14" fontId="8" fillId="34" borderId="50" xfId="0" applyNumberFormat="1" applyFont="1" applyFill="1" applyBorder="1" applyAlignment="1">
      <alignment horizontal="center" vertical="center"/>
    </xf>
    <xf numFmtId="14" fontId="8" fillId="34" borderId="31" xfId="0" applyNumberFormat="1" applyFont="1" applyFill="1" applyBorder="1" applyAlignment="1">
      <alignment horizontal="center" vertical="center"/>
    </xf>
    <xf numFmtId="14" fontId="0" fillId="0" borderId="63" xfId="0" applyNumberFormat="1" applyBorder="1" applyAlignment="1">
      <alignment horizontal="left" vertical="center"/>
    </xf>
    <xf numFmtId="14" fontId="0" fillId="0" borderId="64" xfId="0" applyNumberFormat="1" applyBorder="1" applyAlignment="1" quotePrefix="1">
      <alignment horizontal="left" vertical="center"/>
    </xf>
    <xf numFmtId="14" fontId="0" fillId="0" borderId="65" xfId="0" applyNumberFormat="1" applyBorder="1" applyAlignment="1" quotePrefix="1">
      <alignment horizontal="left" vertical="center"/>
    </xf>
    <xf numFmtId="14" fontId="0" fillId="0" borderId="66" xfId="0" applyNumberFormat="1" applyBorder="1" applyAlignment="1" quotePrefix="1">
      <alignment horizontal="left" vertical="center"/>
    </xf>
    <xf numFmtId="14" fontId="11" fillId="33" borderId="63" xfId="0" applyNumberFormat="1" applyFont="1" applyFill="1" applyBorder="1" applyAlignment="1">
      <alignment horizontal="center" vertical="center"/>
    </xf>
    <xf numFmtId="14" fontId="11" fillId="33" borderId="64" xfId="0" applyNumberFormat="1" applyFont="1" applyFill="1" applyBorder="1" applyAlignment="1">
      <alignment horizontal="center" vertical="center"/>
    </xf>
    <xf numFmtId="14" fontId="11" fillId="33" borderId="65" xfId="0" applyNumberFormat="1" applyFont="1" applyFill="1" applyBorder="1" applyAlignment="1">
      <alignment horizontal="center" vertical="center"/>
    </xf>
    <xf numFmtId="14" fontId="11" fillId="33" borderId="6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14" fontId="2" fillId="35" borderId="49" xfId="0" applyNumberFormat="1" applyFont="1" applyFill="1" applyBorder="1" applyAlignment="1">
      <alignment horizontal="center" vertical="center" shrinkToFit="1"/>
    </xf>
    <xf numFmtId="14" fontId="2" fillId="35" borderId="50" xfId="0" applyNumberFormat="1" applyFont="1" applyFill="1" applyBorder="1" applyAlignment="1">
      <alignment horizontal="center" vertical="center" shrinkToFit="1"/>
    </xf>
    <xf numFmtId="14" fontId="2" fillId="35" borderId="31" xfId="0" applyNumberFormat="1" applyFont="1" applyFill="1" applyBorder="1" applyAlignment="1">
      <alignment horizontal="center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14" fontId="8" fillId="0" borderId="63" xfId="0" applyNumberFormat="1" applyFont="1" applyFill="1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4" fontId="11" fillId="33" borderId="52" xfId="0" applyNumberFormat="1" applyFont="1" applyFill="1" applyBorder="1" applyAlignment="1" quotePrefix="1">
      <alignment horizontal="center" vertical="center"/>
    </xf>
    <xf numFmtId="14" fontId="11" fillId="33" borderId="53" xfId="0" applyNumberFormat="1" applyFont="1" applyFill="1" applyBorder="1" applyAlignment="1" quotePrefix="1">
      <alignment horizontal="center" vertical="center"/>
    </xf>
    <xf numFmtId="14" fontId="11" fillId="33" borderId="54" xfId="0" applyNumberFormat="1" applyFont="1" applyFill="1" applyBorder="1" applyAlignment="1" quotePrefix="1">
      <alignment horizontal="center" vertical="center"/>
    </xf>
    <xf numFmtId="14" fontId="11" fillId="33" borderId="55" xfId="0" applyNumberFormat="1" applyFont="1" applyFill="1" applyBorder="1" applyAlignment="1" quotePrefix="1">
      <alignment horizontal="center" vertical="center"/>
    </xf>
    <xf numFmtId="14" fontId="8" fillId="0" borderId="0" xfId="0" applyNumberFormat="1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14" fontId="2" fillId="35" borderId="49" xfId="0" applyNumberFormat="1" applyFont="1" applyFill="1" applyBorder="1" applyAlignment="1">
      <alignment horizontal="center" vertical="center"/>
    </xf>
    <xf numFmtId="14" fontId="2" fillId="35" borderId="50" xfId="0" applyNumberFormat="1" applyFont="1" applyFill="1" applyBorder="1" applyAlignment="1">
      <alignment horizontal="center" vertical="center"/>
    </xf>
    <xf numFmtId="14" fontId="2" fillId="35" borderId="31" xfId="0" applyNumberFormat="1" applyFont="1" applyFill="1" applyBorder="1" applyAlignment="1">
      <alignment horizontal="center" vertical="center"/>
    </xf>
    <xf numFmtId="172" fontId="8" fillId="33" borderId="49" xfId="0" applyNumberFormat="1" applyFont="1" applyFill="1" applyBorder="1" applyAlignment="1">
      <alignment horizontal="center"/>
    </xf>
    <xf numFmtId="172" fontId="8" fillId="33" borderId="31" xfId="0" applyNumberFormat="1" applyFont="1" applyFill="1" applyBorder="1" applyAlignment="1">
      <alignment horizontal="center"/>
    </xf>
    <xf numFmtId="14" fontId="11" fillId="34" borderId="52" xfId="0" applyNumberFormat="1" applyFont="1" applyFill="1" applyBorder="1" applyAlignment="1">
      <alignment horizontal="center" vertical="center"/>
    </xf>
    <xf numFmtId="14" fontId="11" fillId="34" borderId="54" xfId="0" applyNumberFormat="1" applyFont="1" applyFill="1" applyBorder="1" applyAlignment="1">
      <alignment horizontal="center" vertical="center"/>
    </xf>
    <xf numFmtId="0" fontId="11" fillId="34" borderId="61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172" fontId="11" fillId="34" borderId="61" xfId="49" applyFont="1" applyFill="1" applyBorder="1" applyAlignment="1">
      <alignment horizontal="center" vertical="center"/>
    </xf>
    <xf numFmtId="172" fontId="11" fillId="34" borderId="48" xfId="49" applyFont="1" applyFill="1" applyBorder="1" applyAlignment="1">
      <alignment horizontal="center" vertical="center"/>
    </xf>
    <xf numFmtId="0" fontId="11" fillId="34" borderId="69" xfId="0" applyFont="1" applyFill="1" applyBorder="1" applyAlignment="1">
      <alignment horizontal="center" vertical="center" shrinkToFit="1"/>
    </xf>
    <xf numFmtId="0" fontId="11" fillId="34" borderId="70" xfId="0" applyFont="1" applyFill="1" applyBorder="1" applyAlignment="1">
      <alignment horizontal="center" vertical="center" shrinkToFit="1"/>
    </xf>
    <xf numFmtId="0" fontId="11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wrapText="1"/>
    </xf>
    <xf numFmtId="0" fontId="11" fillId="34" borderId="37" xfId="0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33432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WordArt 4"/>
        <xdr:cNvSpPr>
          <a:spLocks/>
        </xdr:cNvSpPr>
      </xdr:nvSpPr>
      <xdr:spPr>
        <a:xfrm>
          <a:off x="3343275" y="800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40</xdr:row>
      <xdr:rowOff>95250</xdr:rowOff>
    </xdr:from>
    <xdr:to>
      <xdr:col>3</xdr:col>
      <xdr:colOff>0</xdr:colOff>
      <xdr:row>41</xdr:row>
      <xdr:rowOff>47625</xdr:rowOff>
    </xdr:to>
    <xdr:sp>
      <xdr:nvSpPr>
        <xdr:cNvPr id="3" name="WordArt 9"/>
        <xdr:cNvSpPr>
          <a:spLocks/>
        </xdr:cNvSpPr>
      </xdr:nvSpPr>
      <xdr:spPr>
        <a:xfrm>
          <a:off x="3343275" y="6734175"/>
          <a:ext cx="0" cy="12382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0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4" name="WordArt 10"/>
        <xdr:cNvSpPr>
          <a:spLocks/>
        </xdr:cNvSpPr>
      </xdr:nvSpPr>
      <xdr:spPr>
        <a:xfrm>
          <a:off x="3343275" y="69723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WordArt 15"/>
        <xdr:cNvSpPr>
          <a:spLocks/>
        </xdr:cNvSpPr>
      </xdr:nvSpPr>
      <xdr:spPr>
        <a:xfrm>
          <a:off x="6781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6" name="WordArt 16"/>
        <xdr:cNvSpPr>
          <a:spLocks/>
        </xdr:cNvSpPr>
      </xdr:nvSpPr>
      <xdr:spPr>
        <a:xfrm>
          <a:off x="6781800" y="8001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6181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WordArt 2"/>
        <xdr:cNvSpPr>
          <a:spLocks/>
        </xdr:cNvSpPr>
      </xdr:nvSpPr>
      <xdr:spPr>
        <a:xfrm>
          <a:off x="6181725" y="6381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3" name="WordArt 3"/>
        <xdr:cNvSpPr>
          <a:spLocks/>
        </xdr:cNvSpPr>
      </xdr:nvSpPr>
      <xdr:spPr>
        <a:xfrm>
          <a:off x="6181725" y="88296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4" name="WordArt 4"/>
        <xdr:cNvSpPr>
          <a:spLocks/>
        </xdr:cNvSpPr>
      </xdr:nvSpPr>
      <xdr:spPr>
        <a:xfrm>
          <a:off x="6181725" y="88296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WordArt 5"/>
        <xdr:cNvSpPr>
          <a:spLocks/>
        </xdr:cNvSpPr>
      </xdr:nvSpPr>
      <xdr:spPr>
        <a:xfrm>
          <a:off x="618172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2147483648"/>
            </a:avLst>
          </a:prstTxWarp>
        </a:bodyPr>
        <a:p>
          <a:pPr algn="ctr"/>
          <a:r>
            <a:rPr sz="1200" b="1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MAYENNE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6" name="WordArt 6"/>
        <xdr:cNvSpPr>
          <a:spLocks/>
        </xdr:cNvSpPr>
      </xdr:nvSpPr>
      <xdr:spPr>
        <a:xfrm>
          <a:off x="6181725" y="63817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ArchDownCurve">
            <a:avLst>
              <a:gd name="adj" fmla="val -2147483648"/>
            </a:avLst>
          </a:prstTxWarp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Bazooka"/>
              <a:cs typeface="Bazooka"/>
            </a:rPr>
            <a:t>HAND-BALL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1.140625" style="6" customWidth="1"/>
    <col min="2" max="2" width="43.7109375" style="0" customWidth="1"/>
    <col min="3" max="5" width="14.8515625" style="0" customWidth="1"/>
  </cols>
  <sheetData>
    <row r="1" spans="3:4" ht="12.75" customHeight="1" thickBot="1">
      <c r="C1" s="29"/>
      <c r="D1" s="29"/>
    </row>
    <row r="2" spans="1:5" ht="24" customHeight="1" thickBot="1">
      <c r="A2" s="190" t="s">
        <v>118</v>
      </c>
      <c r="B2" s="191"/>
      <c r="C2" s="191"/>
      <c r="D2" s="191"/>
      <c r="E2" s="192"/>
    </row>
    <row r="3" ht="12.75" customHeight="1"/>
    <row r="4" spans="1:5" ht="15">
      <c r="A4" s="8" t="s">
        <v>0</v>
      </c>
      <c r="B4" s="7" t="s">
        <v>1</v>
      </c>
      <c r="C4" s="187" t="s">
        <v>2</v>
      </c>
      <c r="D4" s="187" t="s">
        <v>7</v>
      </c>
      <c r="E4" s="7" t="s">
        <v>3</v>
      </c>
    </row>
    <row r="5" spans="1:5" ht="12.75">
      <c r="A5" s="5"/>
      <c r="B5" s="188" t="s">
        <v>4</v>
      </c>
      <c r="C5" s="126"/>
      <c r="D5" s="127"/>
      <c r="E5" s="189"/>
    </row>
    <row r="6" spans="1:5" ht="12.75">
      <c r="A6" s="4"/>
      <c r="B6" s="28"/>
      <c r="C6" s="128"/>
      <c r="D6" s="127"/>
      <c r="E6" s="126" t="str">
        <f>IF((C6-D6=0)," ",E5+C6-D6)</f>
        <v> </v>
      </c>
    </row>
    <row r="7" spans="1:5" ht="12.75">
      <c r="A7" s="4"/>
      <c r="B7" s="28"/>
      <c r="C7" s="129"/>
      <c r="D7" s="130"/>
      <c r="E7" s="126" t="str">
        <f>IF((C7-D7=0)," ",E6+C7-D7)</f>
        <v> </v>
      </c>
    </row>
    <row r="8" spans="1:5" ht="12.75">
      <c r="A8" s="4"/>
      <c r="B8" s="28"/>
      <c r="C8" s="131"/>
      <c r="D8" s="130"/>
      <c r="E8" s="126" t="str">
        <f aca="true" t="shared" si="0" ref="E8:E42">IF((C8-D8=0)," ",E7+C8-D8)</f>
        <v> </v>
      </c>
    </row>
    <row r="9" spans="1:5" ht="12.75">
      <c r="A9" s="4"/>
      <c r="B9" s="28"/>
      <c r="C9" s="126"/>
      <c r="D9" s="127"/>
      <c r="E9" s="126" t="str">
        <f t="shared" si="0"/>
        <v> </v>
      </c>
    </row>
    <row r="10" spans="1:5" ht="12.75">
      <c r="A10" s="4"/>
      <c r="B10" s="1"/>
      <c r="C10" s="126"/>
      <c r="D10" s="127"/>
      <c r="E10" s="126" t="str">
        <f t="shared" si="0"/>
        <v> </v>
      </c>
    </row>
    <row r="11" spans="1:5" ht="12.75">
      <c r="A11" s="4"/>
      <c r="B11" s="2"/>
      <c r="C11" s="126"/>
      <c r="D11" s="127"/>
      <c r="E11" s="126" t="str">
        <f t="shared" si="0"/>
        <v> </v>
      </c>
    </row>
    <row r="12" spans="1:5" ht="12.75">
      <c r="A12" s="4"/>
      <c r="B12" s="1"/>
      <c r="C12" s="126"/>
      <c r="D12" s="127"/>
      <c r="E12" s="126" t="str">
        <f t="shared" si="0"/>
        <v> </v>
      </c>
    </row>
    <row r="13" spans="1:5" ht="12.75">
      <c r="A13" s="4"/>
      <c r="B13" s="1"/>
      <c r="C13" s="126"/>
      <c r="D13" s="127"/>
      <c r="E13" s="126" t="str">
        <f t="shared" si="0"/>
        <v> </v>
      </c>
    </row>
    <row r="14" spans="1:5" ht="12.75">
      <c r="A14" s="4"/>
      <c r="B14" s="1"/>
      <c r="C14" s="126"/>
      <c r="D14" s="127"/>
      <c r="E14" s="126" t="str">
        <f t="shared" si="0"/>
        <v> </v>
      </c>
    </row>
    <row r="15" spans="1:5" ht="12.75">
      <c r="A15" s="4"/>
      <c r="B15" s="2"/>
      <c r="C15" s="126"/>
      <c r="D15" s="127"/>
      <c r="E15" s="126" t="str">
        <f t="shared" si="0"/>
        <v> </v>
      </c>
    </row>
    <row r="16" spans="1:5" ht="12.75">
      <c r="A16" s="4"/>
      <c r="B16" s="1"/>
      <c r="C16" s="126"/>
      <c r="D16" s="127"/>
      <c r="E16" s="126" t="str">
        <f t="shared" si="0"/>
        <v> </v>
      </c>
    </row>
    <row r="17" spans="1:5" ht="12.75">
      <c r="A17" s="4"/>
      <c r="B17" s="1"/>
      <c r="C17" s="126"/>
      <c r="D17" s="127"/>
      <c r="E17" s="126" t="str">
        <f t="shared" si="0"/>
        <v> </v>
      </c>
    </row>
    <row r="18" spans="1:5" ht="12.75">
      <c r="A18" s="4"/>
      <c r="B18" s="1"/>
      <c r="C18" s="126"/>
      <c r="D18" s="127"/>
      <c r="E18" s="126" t="str">
        <f t="shared" si="0"/>
        <v> </v>
      </c>
    </row>
    <row r="19" spans="1:5" ht="12.75">
      <c r="A19" s="4"/>
      <c r="B19" s="1"/>
      <c r="C19" s="126"/>
      <c r="D19" s="132"/>
      <c r="E19" s="126" t="str">
        <f t="shared" si="0"/>
        <v> </v>
      </c>
    </row>
    <row r="20" spans="1:5" ht="12.75">
      <c r="A20" s="4"/>
      <c r="B20" s="1"/>
      <c r="C20" s="126"/>
      <c r="D20" s="127"/>
      <c r="E20" s="126" t="str">
        <f t="shared" si="0"/>
        <v> </v>
      </c>
    </row>
    <row r="21" spans="1:5" ht="12.75">
      <c r="A21" s="4"/>
      <c r="B21" s="1"/>
      <c r="C21" s="126"/>
      <c r="D21" s="127"/>
      <c r="E21" s="126" t="str">
        <f t="shared" si="0"/>
        <v> </v>
      </c>
    </row>
    <row r="22" spans="1:5" ht="12.75">
      <c r="A22" s="67"/>
      <c r="B22" s="28"/>
      <c r="C22" s="128"/>
      <c r="D22" s="132"/>
      <c r="E22" s="126" t="str">
        <f t="shared" si="0"/>
        <v> </v>
      </c>
    </row>
    <row r="23" spans="1:5" ht="12.75">
      <c r="A23" s="4"/>
      <c r="B23" s="1"/>
      <c r="C23" s="126"/>
      <c r="D23" s="127"/>
      <c r="E23" s="126" t="str">
        <f t="shared" si="0"/>
        <v> </v>
      </c>
    </row>
    <row r="24" spans="1:5" ht="12.75">
      <c r="A24" s="4"/>
      <c r="B24" s="1"/>
      <c r="C24" s="126"/>
      <c r="D24" s="132"/>
      <c r="E24" s="126" t="str">
        <f t="shared" si="0"/>
        <v> </v>
      </c>
    </row>
    <row r="25" spans="1:5" ht="12.75">
      <c r="A25" s="4"/>
      <c r="B25" s="1"/>
      <c r="C25" s="126"/>
      <c r="D25" s="132"/>
      <c r="E25" s="126" t="str">
        <f t="shared" si="0"/>
        <v> </v>
      </c>
    </row>
    <row r="26" spans="1:5" ht="12.75">
      <c r="A26" s="4"/>
      <c r="B26" s="1"/>
      <c r="C26" s="126"/>
      <c r="D26" s="132"/>
      <c r="E26" s="126"/>
    </row>
    <row r="27" spans="1:5" ht="12.75">
      <c r="A27" s="4"/>
      <c r="B27" s="1"/>
      <c r="C27" s="126"/>
      <c r="D27" s="127"/>
      <c r="E27" s="126" t="str">
        <f>IF((C27-D27=0)," ",E25+C27-D27)</f>
        <v> </v>
      </c>
    </row>
    <row r="28" spans="1:5" ht="12.75">
      <c r="A28" s="4"/>
      <c r="B28" s="1"/>
      <c r="C28" s="126"/>
      <c r="D28" s="127"/>
      <c r="E28" s="126" t="str">
        <f t="shared" si="0"/>
        <v> </v>
      </c>
    </row>
    <row r="29" spans="1:5" ht="12.75">
      <c r="A29" s="4"/>
      <c r="B29" s="2"/>
      <c r="C29" s="126"/>
      <c r="D29" s="127"/>
      <c r="E29" s="126" t="str">
        <f t="shared" si="0"/>
        <v> </v>
      </c>
    </row>
    <row r="30" spans="1:5" ht="12.75">
      <c r="A30" s="4"/>
      <c r="B30" s="2"/>
      <c r="C30" s="126"/>
      <c r="D30" s="127"/>
      <c r="E30" s="126" t="str">
        <f t="shared" si="0"/>
        <v> </v>
      </c>
    </row>
    <row r="31" spans="1:5" ht="12.75">
      <c r="A31" s="4"/>
      <c r="B31" s="1"/>
      <c r="C31" s="126"/>
      <c r="D31" s="127"/>
      <c r="E31" s="126" t="str">
        <f t="shared" si="0"/>
        <v> </v>
      </c>
    </row>
    <row r="32" spans="1:5" ht="12.75">
      <c r="A32" s="4"/>
      <c r="B32" s="1"/>
      <c r="C32" s="126"/>
      <c r="D32" s="127"/>
      <c r="E32" s="126" t="str">
        <f>IF((C32-D32=0)," ",E31+C32-D32)</f>
        <v> </v>
      </c>
    </row>
    <row r="33" spans="1:5" ht="12.75">
      <c r="A33" s="4"/>
      <c r="B33" s="1"/>
      <c r="C33" s="126"/>
      <c r="D33" s="127"/>
      <c r="E33" s="126" t="str">
        <f t="shared" si="0"/>
        <v> </v>
      </c>
    </row>
    <row r="34" spans="1:5" ht="12.75">
      <c r="A34" s="4"/>
      <c r="B34" s="1"/>
      <c r="C34" s="126"/>
      <c r="D34" s="127"/>
      <c r="E34" s="126" t="str">
        <f>IF((C34-D34=0)," ",E33+C34-D34)</f>
        <v> </v>
      </c>
    </row>
    <row r="35" spans="1:5" ht="12.75">
      <c r="A35" s="4"/>
      <c r="B35" s="1"/>
      <c r="C35" s="126"/>
      <c r="D35" s="127"/>
      <c r="E35" s="126" t="str">
        <f>IF((C35-D35=0)," ",E34+C35-D35)</f>
        <v> </v>
      </c>
    </row>
    <row r="36" spans="1:6" ht="12.75">
      <c r="A36" s="4"/>
      <c r="B36" s="1"/>
      <c r="C36" s="126"/>
      <c r="D36" s="127"/>
      <c r="E36" s="126" t="str">
        <f>IF((C36-D36=0)," ",E35+C36-D36)</f>
        <v> </v>
      </c>
      <c r="F36" s="10"/>
    </row>
    <row r="37" spans="1:6" ht="12.75">
      <c r="A37" s="4"/>
      <c r="B37" s="1"/>
      <c r="C37" s="126"/>
      <c r="D37" s="127"/>
      <c r="E37" s="126" t="str">
        <f t="shared" si="0"/>
        <v> </v>
      </c>
      <c r="F37" s="10"/>
    </row>
    <row r="38" spans="1:6" ht="12.75">
      <c r="A38" s="4"/>
      <c r="B38" s="1"/>
      <c r="C38" s="126"/>
      <c r="D38" s="127"/>
      <c r="E38" s="126" t="str">
        <f t="shared" si="0"/>
        <v> </v>
      </c>
      <c r="F38" s="10"/>
    </row>
    <row r="39" spans="1:6" ht="12.75">
      <c r="A39" s="4"/>
      <c r="B39" s="2"/>
      <c r="C39" s="126"/>
      <c r="D39" s="127"/>
      <c r="E39" s="126" t="str">
        <f t="shared" si="0"/>
        <v> </v>
      </c>
      <c r="F39" s="3"/>
    </row>
    <row r="40" spans="1:6" ht="12.75">
      <c r="A40" s="4"/>
      <c r="B40" s="2"/>
      <c r="C40" s="126"/>
      <c r="D40" s="127"/>
      <c r="E40" s="126" t="str">
        <f t="shared" si="0"/>
        <v> </v>
      </c>
      <c r="F40" s="3"/>
    </row>
    <row r="41" spans="1:6" ht="12.75">
      <c r="A41" s="4"/>
      <c r="B41" s="1"/>
      <c r="C41" s="126"/>
      <c r="D41" s="127"/>
      <c r="E41" s="126" t="str">
        <f t="shared" si="0"/>
        <v> </v>
      </c>
      <c r="F41" s="3"/>
    </row>
    <row r="42" spans="1:5" ht="12.75">
      <c r="A42" s="4"/>
      <c r="B42" s="1"/>
      <c r="C42" s="126"/>
      <c r="D42" s="127"/>
      <c r="E42" s="126" t="str">
        <f t="shared" si="0"/>
        <v> </v>
      </c>
    </row>
    <row r="43" spans="1:5" ht="12.75">
      <c r="A43" s="4"/>
      <c r="B43" s="1"/>
      <c r="C43" s="126"/>
      <c r="D43" s="127"/>
      <c r="E43" s="126" t="str">
        <f aca="true" t="shared" si="1" ref="E43:E66">IF((C43-D43=0)," ",E42+C43-D43)</f>
        <v> </v>
      </c>
    </row>
    <row r="44" spans="1:5" ht="12.75">
      <c r="A44" s="4"/>
      <c r="B44" s="1"/>
      <c r="C44" s="126"/>
      <c r="D44" s="127"/>
      <c r="E44" s="126" t="str">
        <f t="shared" si="1"/>
        <v> </v>
      </c>
    </row>
    <row r="45" spans="1:5" ht="12.75">
      <c r="A45" s="4"/>
      <c r="B45" s="1"/>
      <c r="C45" s="126"/>
      <c r="D45" s="127"/>
      <c r="E45" s="126" t="str">
        <f t="shared" si="1"/>
        <v> </v>
      </c>
    </row>
    <row r="46" spans="1:5" ht="12.75">
      <c r="A46" s="4"/>
      <c r="B46" s="1"/>
      <c r="C46" s="126"/>
      <c r="D46" s="127"/>
      <c r="E46" s="126" t="str">
        <f>IF((C46-D46=0)," ",E45+C46-D46)</f>
        <v> </v>
      </c>
    </row>
    <row r="47" spans="1:5" ht="12.75">
      <c r="A47" s="4"/>
      <c r="B47" s="1"/>
      <c r="C47" s="126"/>
      <c r="D47" s="127"/>
      <c r="E47" s="126" t="str">
        <f>IF((C47-D47=0)," ",E46+C47-D47)</f>
        <v> </v>
      </c>
    </row>
    <row r="48" spans="1:5" ht="12.75">
      <c r="A48" s="4"/>
      <c r="B48" s="1"/>
      <c r="C48" s="126"/>
      <c r="D48" s="127"/>
      <c r="E48" s="126" t="str">
        <f>IF((C48-D48=0)," ",E47+C48-D48)</f>
        <v> </v>
      </c>
    </row>
    <row r="49" spans="1:5" ht="12.75">
      <c r="A49" s="4"/>
      <c r="B49" s="1"/>
      <c r="C49" s="126"/>
      <c r="D49" s="127"/>
      <c r="E49" s="126" t="str">
        <f>IF((C49-D49=0)," ",E48+C49-D49)</f>
        <v> </v>
      </c>
    </row>
    <row r="50" spans="1:5" ht="12.75">
      <c r="A50" s="67"/>
      <c r="B50" s="28"/>
      <c r="C50" s="128"/>
      <c r="D50" s="132"/>
      <c r="E50" s="126" t="str">
        <f>IF((C50-D50=0)," ",E49+C50-D50)</f>
        <v> </v>
      </c>
    </row>
    <row r="51" spans="1:5" ht="12.75">
      <c r="A51" s="4"/>
      <c r="B51" s="1"/>
      <c r="C51" s="126"/>
      <c r="D51" s="127"/>
      <c r="E51" s="126" t="str">
        <f t="shared" si="1"/>
        <v> </v>
      </c>
    </row>
    <row r="52" spans="1:5" ht="12.75">
      <c r="A52" s="4"/>
      <c r="B52" s="1"/>
      <c r="C52" s="126"/>
      <c r="D52" s="127"/>
      <c r="E52" s="126" t="str">
        <f t="shared" si="1"/>
        <v> </v>
      </c>
    </row>
    <row r="53" spans="1:5" ht="12.75">
      <c r="A53" s="4"/>
      <c r="B53" s="1"/>
      <c r="C53" s="126"/>
      <c r="D53" s="127"/>
      <c r="E53" s="126" t="str">
        <f t="shared" si="1"/>
        <v> </v>
      </c>
    </row>
    <row r="54" spans="1:5" ht="12.75">
      <c r="A54" s="4"/>
      <c r="B54" s="1"/>
      <c r="C54" s="126"/>
      <c r="D54" s="127"/>
      <c r="E54" s="126" t="str">
        <f t="shared" si="1"/>
        <v> </v>
      </c>
    </row>
    <row r="55" spans="1:5" ht="12.75">
      <c r="A55" s="4"/>
      <c r="B55" s="1"/>
      <c r="C55" s="126"/>
      <c r="D55" s="127"/>
      <c r="E55" s="126" t="str">
        <f t="shared" si="1"/>
        <v> </v>
      </c>
    </row>
    <row r="56" spans="1:5" ht="12.75">
      <c r="A56" s="4"/>
      <c r="B56" s="1"/>
      <c r="C56" s="126"/>
      <c r="D56" s="127"/>
      <c r="E56" s="126" t="str">
        <f t="shared" si="1"/>
        <v> </v>
      </c>
    </row>
    <row r="57" spans="1:5" ht="12.75">
      <c r="A57" s="4"/>
      <c r="B57" s="1"/>
      <c r="C57" s="133"/>
      <c r="D57" s="127"/>
      <c r="E57" s="126" t="str">
        <f t="shared" si="1"/>
        <v> </v>
      </c>
    </row>
    <row r="58" spans="1:5" ht="12.75">
      <c r="A58" s="4"/>
      <c r="B58" s="1"/>
      <c r="C58" s="126"/>
      <c r="D58" s="127"/>
      <c r="E58" s="126" t="str">
        <f t="shared" si="1"/>
        <v> </v>
      </c>
    </row>
    <row r="59" spans="1:5" ht="12.75">
      <c r="A59" s="4"/>
      <c r="B59" s="1"/>
      <c r="C59" s="126"/>
      <c r="D59" s="127"/>
      <c r="E59" s="126" t="str">
        <f t="shared" si="1"/>
        <v> </v>
      </c>
    </row>
    <row r="60" spans="1:5" ht="12.75">
      <c r="A60" s="4"/>
      <c r="B60" s="1"/>
      <c r="C60" s="126"/>
      <c r="D60" s="127"/>
      <c r="E60" s="126" t="str">
        <f t="shared" si="1"/>
        <v> </v>
      </c>
    </row>
    <row r="61" spans="1:5" ht="12.75">
      <c r="A61" s="4"/>
      <c r="B61" s="1"/>
      <c r="C61" s="126"/>
      <c r="D61" s="127"/>
      <c r="E61" s="126" t="str">
        <f t="shared" si="1"/>
        <v> </v>
      </c>
    </row>
    <row r="62" spans="1:5" ht="12.75">
      <c r="A62" s="4"/>
      <c r="B62" s="1"/>
      <c r="C62" s="126"/>
      <c r="D62" s="127"/>
      <c r="E62" s="126" t="str">
        <f t="shared" si="1"/>
        <v> </v>
      </c>
    </row>
    <row r="63" spans="1:5" ht="12.75">
      <c r="A63" s="4"/>
      <c r="B63" s="1"/>
      <c r="C63" s="126"/>
      <c r="D63" s="127"/>
      <c r="E63" s="126" t="str">
        <f t="shared" si="1"/>
        <v> </v>
      </c>
    </row>
    <row r="64" spans="1:5" ht="12.75">
      <c r="A64" s="4"/>
      <c r="B64" s="1"/>
      <c r="C64" s="126"/>
      <c r="D64" s="127"/>
      <c r="E64" s="126" t="str">
        <f t="shared" si="1"/>
        <v> </v>
      </c>
    </row>
    <row r="65" spans="1:5" ht="12.75">
      <c r="A65" s="4"/>
      <c r="B65" s="1"/>
      <c r="C65" s="126"/>
      <c r="D65" s="127"/>
      <c r="E65" s="126" t="str">
        <f t="shared" si="1"/>
        <v> </v>
      </c>
    </row>
    <row r="66" spans="1:5" ht="12.75">
      <c r="A66" s="4"/>
      <c r="B66" s="1"/>
      <c r="C66" s="126"/>
      <c r="D66" s="127"/>
      <c r="E66" s="126" t="str">
        <f t="shared" si="1"/>
        <v> </v>
      </c>
    </row>
    <row r="67" spans="1:5" ht="12.75">
      <c r="A67" s="4"/>
      <c r="B67" s="28"/>
      <c r="C67" s="128"/>
      <c r="D67" s="127"/>
      <c r="E67" s="126" t="str">
        <f aca="true" t="shared" si="2" ref="E67:E88">IF((C67-D67=0)," ",E66+C67-D67)</f>
        <v> </v>
      </c>
    </row>
    <row r="68" spans="1:5" ht="12.75">
      <c r="A68" s="4"/>
      <c r="B68" s="28"/>
      <c r="C68" s="131"/>
      <c r="D68" s="130"/>
      <c r="E68" s="126" t="str">
        <f t="shared" si="2"/>
        <v> </v>
      </c>
    </row>
    <row r="69" spans="1:5" ht="12.75">
      <c r="A69" s="4"/>
      <c r="B69" s="28"/>
      <c r="C69" s="126"/>
      <c r="D69" s="127"/>
      <c r="E69" s="126" t="str">
        <f t="shared" si="2"/>
        <v> </v>
      </c>
    </row>
    <row r="70" spans="1:5" ht="12.75">
      <c r="A70" s="4"/>
      <c r="B70" s="28"/>
      <c r="C70" s="126"/>
      <c r="D70" s="127"/>
      <c r="E70" s="126" t="str">
        <f t="shared" si="2"/>
        <v> </v>
      </c>
    </row>
    <row r="71" spans="1:5" ht="12.75">
      <c r="A71" s="4"/>
      <c r="B71" s="2"/>
      <c r="C71" s="126"/>
      <c r="D71" s="127"/>
      <c r="E71" s="126" t="str">
        <f t="shared" si="2"/>
        <v> </v>
      </c>
    </row>
    <row r="72" spans="1:5" ht="12.75">
      <c r="A72" s="4"/>
      <c r="B72" s="1"/>
      <c r="C72" s="126"/>
      <c r="D72" s="127"/>
      <c r="E72" s="126" t="str">
        <f t="shared" si="2"/>
        <v> </v>
      </c>
    </row>
    <row r="73" spans="1:5" ht="12.75">
      <c r="A73" s="4"/>
      <c r="B73" s="1"/>
      <c r="C73" s="126"/>
      <c r="D73" s="127"/>
      <c r="E73" s="126" t="str">
        <f t="shared" si="2"/>
        <v> </v>
      </c>
    </row>
    <row r="74" spans="1:5" ht="12.75">
      <c r="A74" s="4"/>
      <c r="B74" s="28"/>
      <c r="C74" s="126"/>
      <c r="D74" s="127"/>
      <c r="E74" s="126" t="str">
        <f t="shared" si="2"/>
        <v> </v>
      </c>
    </row>
    <row r="75" spans="1:5" ht="12.75">
      <c r="A75" s="4"/>
      <c r="B75" s="28"/>
      <c r="C75" s="126"/>
      <c r="D75" s="127"/>
      <c r="E75" s="126" t="str">
        <f t="shared" si="2"/>
        <v> </v>
      </c>
    </row>
    <row r="76" spans="1:5" ht="12.75">
      <c r="A76" s="4"/>
      <c r="B76" s="28"/>
      <c r="C76" s="126"/>
      <c r="D76" s="127"/>
      <c r="E76" s="126" t="str">
        <f t="shared" si="2"/>
        <v> </v>
      </c>
    </row>
    <row r="77" spans="1:5" ht="12.75">
      <c r="A77" s="4"/>
      <c r="B77" s="1"/>
      <c r="C77" s="126"/>
      <c r="D77" s="127"/>
      <c r="E77" s="126" t="str">
        <f t="shared" si="2"/>
        <v> </v>
      </c>
    </row>
    <row r="78" spans="1:5" ht="12.75">
      <c r="A78" s="4"/>
      <c r="B78" s="1"/>
      <c r="C78" s="126"/>
      <c r="D78" s="127"/>
      <c r="E78" s="126" t="str">
        <f t="shared" si="2"/>
        <v> </v>
      </c>
    </row>
    <row r="79" spans="1:5" ht="12.75">
      <c r="A79" s="4"/>
      <c r="B79" s="1"/>
      <c r="C79" s="126"/>
      <c r="D79" s="132"/>
      <c r="E79" s="126" t="str">
        <f t="shared" si="2"/>
        <v> </v>
      </c>
    </row>
    <row r="80" spans="1:5" ht="12.75">
      <c r="A80" s="4"/>
      <c r="B80" s="1"/>
      <c r="C80" s="126"/>
      <c r="D80" s="127"/>
      <c r="E80" s="126" t="str">
        <f t="shared" si="2"/>
        <v> </v>
      </c>
    </row>
    <row r="81" spans="1:5" ht="12.75">
      <c r="A81" s="4"/>
      <c r="B81" s="1"/>
      <c r="C81" s="126"/>
      <c r="D81" s="127"/>
      <c r="E81" s="126" t="str">
        <f t="shared" si="2"/>
        <v> </v>
      </c>
    </row>
    <row r="82" spans="1:5" ht="12.75">
      <c r="A82" s="4"/>
      <c r="B82" s="1"/>
      <c r="C82" s="126"/>
      <c r="D82" s="127"/>
      <c r="E82" s="126" t="str">
        <f t="shared" si="2"/>
        <v> </v>
      </c>
    </row>
    <row r="83" spans="1:5" ht="12.75">
      <c r="A83" s="4"/>
      <c r="B83" s="1"/>
      <c r="C83" s="126"/>
      <c r="D83" s="127"/>
      <c r="E83" s="126" t="str">
        <f t="shared" si="2"/>
        <v> </v>
      </c>
    </row>
    <row r="84" spans="1:5" ht="12.75">
      <c r="A84" s="4"/>
      <c r="B84" s="28"/>
      <c r="C84" s="126"/>
      <c r="D84" s="127"/>
      <c r="E84" s="126" t="str">
        <f t="shared" si="2"/>
        <v> </v>
      </c>
    </row>
    <row r="85" spans="1:5" ht="12.75">
      <c r="A85" s="4"/>
      <c r="B85" s="1"/>
      <c r="C85" s="126"/>
      <c r="D85" s="127"/>
      <c r="E85" s="126" t="str">
        <f t="shared" si="2"/>
        <v> </v>
      </c>
    </row>
    <row r="86" spans="1:5" ht="12.75">
      <c r="A86" s="4"/>
      <c r="B86" s="1"/>
      <c r="C86" s="126"/>
      <c r="D86" s="127"/>
      <c r="E86" s="126" t="str">
        <f t="shared" si="2"/>
        <v> </v>
      </c>
    </row>
    <row r="87" spans="1:5" ht="12.75">
      <c r="A87" s="4"/>
      <c r="B87" s="28"/>
      <c r="C87" s="126"/>
      <c r="D87" s="127"/>
      <c r="E87" s="126" t="str">
        <f t="shared" si="2"/>
        <v> </v>
      </c>
    </row>
    <row r="88" spans="1:5" ht="12.75">
      <c r="A88" s="4"/>
      <c r="B88" s="28"/>
      <c r="C88" s="126"/>
      <c r="D88" s="127"/>
      <c r="E88" s="126" t="str">
        <f t="shared" si="2"/>
        <v> </v>
      </c>
    </row>
    <row r="89" spans="1:5" ht="12.75">
      <c r="A89" s="4"/>
      <c r="B89" s="28"/>
      <c r="C89" s="126"/>
      <c r="D89" s="127"/>
      <c r="E89" s="126" t="str">
        <f aca="true" t="shared" si="3" ref="E89:E115">IF((C89-D89=0)," ",E88+C89-D89)</f>
        <v> </v>
      </c>
    </row>
    <row r="90" spans="1:5" ht="12.75">
      <c r="A90" s="4"/>
      <c r="B90" s="28"/>
      <c r="C90" s="126"/>
      <c r="D90" s="127"/>
      <c r="E90" s="126" t="str">
        <f t="shared" si="3"/>
        <v> </v>
      </c>
    </row>
    <row r="91" spans="1:5" ht="12.75">
      <c r="A91" s="4"/>
      <c r="B91" s="1"/>
      <c r="C91" s="126"/>
      <c r="D91" s="127"/>
      <c r="E91" s="126" t="str">
        <f t="shared" si="3"/>
        <v> </v>
      </c>
    </row>
    <row r="92" spans="1:5" ht="12.75">
      <c r="A92" s="4"/>
      <c r="B92" s="1"/>
      <c r="C92" s="126"/>
      <c r="D92" s="127"/>
      <c r="E92" s="126" t="str">
        <f t="shared" si="3"/>
        <v> </v>
      </c>
    </row>
    <row r="93" spans="1:5" ht="12.75">
      <c r="A93" s="4"/>
      <c r="B93" s="1"/>
      <c r="C93" s="126"/>
      <c r="D93" s="127"/>
      <c r="E93" s="126" t="str">
        <f t="shared" si="3"/>
        <v> </v>
      </c>
    </row>
    <row r="94" spans="1:5" ht="12.75">
      <c r="A94" s="4"/>
      <c r="B94" s="1"/>
      <c r="C94" s="126"/>
      <c r="D94" s="127"/>
      <c r="E94" s="126" t="str">
        <f t="shared" si="3"/>
        <v> </v>
      </c>
    </row>
    <row r="95" spans="1:5" ht="12.75">
      <c r="A95" s="4"/>
      <c r="B95" s="1"/>
      <c r="C95" s="126"/>
      <c r="D95" s="127"/>
      <c r="E95" s="126" t="str">
        <f t="shared" si="3"/>
        <v> </v>
      </c>
    </row>
    <row r="96" spans="1:5" ht="12.75">
      <c r="A96" s="4"/>
      <c r="B96" s="1"/>
      <c r="C96" s="126"/>
      <c r="D96" s="127"/>
      <c r="E96" s="126" t="str">
        <f t="shared" si="3"/>
        <v> </v>
      </c>
    </row>
    <row r="97" spans="1:5" ht="12.75">
      <c r="A97" s="4"/>
      <c r="B97" s="1"/>
      <c r="C97" s="126"/>
      <c r="D97" s="127"/>
      <c r="E97" s="126" t="str">
        <f t="shared" si="3"/>
        <v> </v>
      </c>
    </row>
    <row r="98" spans="1:5" ht="12.75">
      <c r="A98" s="4"/>
      <c r="B98" s="1"/>
      <c r="C98" s="126"/>
      <c r="D98" s="127"/>
      <c r="E98" s="126" t="str">
        <f t="shared" si="3"/>
        <v> </v>
      </c>
    </row>
    <row r="99" spans="1:5" ht="12.75">
      <c r="A99" s="4"/>
      <c r="B99" s="1"/>
      <c r="C99" s="126"/>
      <c r="D99" s="127"/>
      <c r="E99" s="126" t="str">
        <f t="shared" si="3"/>
        <v> </v>
      </c>
    </row>
    <row r="100" spans="1:5" ht="12.75">
      <c r="A100" s="4"/>
      <c r="B100" s="1"/>
      <c r="C100" s="126"/>
      <c r="D100" s="127"/>
      <c r="E100" s="126" t="str">
        <f t="shared" si="3"/>
        <v> </v>
      </c>
    </row>
    <row r="101" spans="1:5" ht="12.75">
      <c r="A101" s="4"/>
      <c r="B101" s="1"/>
      <c r="C101" s="126"/>
      <c r="D101" s="127"/>
      <c r="E101" s="126" t="str">
        <f t="shared" si="3"/>
        <v> </v>
      </c>
    </row>
    <row r="102" spans="1:5" ht="12.75">
      <c r="A102" s="4"/>
      <c r="B102" s="1"/>
      <c r="C102" s="126"/>
      <c r="D102" s="127"/>
      <c r="E102" s="126" t="str">
        <f t="shared" si="3"/>
        <v> </v>
      </c>
    </row>
    <row r="103" spans="1:5" ht="12.75">
      <c r="A103" s="4"/>
      <c r="B103" s="1"/>
      <c r="C103" s="126"/>
      <c r="D103" s="127"/>
      <c r="E103" s="126" t="str">
        <f t="shared" si="3"/>
        <v> </v>
      </c>
    </row>
    <row r="104" spans="1:5" ht="12.75">
      <c r="A104" s="4"/>
      <c r="B104" s="1"/>
      <c r="C104" s="126"/>
      <c r="D104" s="127"/>
      <c r="E104" s="126" t="str">
        <f t="shared" si="3"/>
        <v> </v>
      </c>
    </row>
    <row r="105" spans="1:5" ht="12.75">
      <c r="A105" s="4"/>
      <c r="B105" s="1"/>
      <c r="C105" s="126"/>
      <c r="D105" s="127"/>
      <c r="E105" s="126" t="str">
        <f t="shared" si="3"/>
        <v> </v>
      </c>
    </row>
    <row r="106" spans="1:5" ht="12.75">
      <c r="A106" s="4"/>
      <c r="B106" s="1"/>
      <c r="C106" s="126"/>
      <c r="D106" s="127"/>
      <c r="E106" s="126" t="str">
        <f t="shared" si="3"/>
        <v> </v>
      </c>
    </row>
    <row r="107" spans="1:5" ht="12.75">
      <c r="A107" s="4"/>
      <c r="B107" s="1"/>
      <c r="C107" s="126"/>
      <c r="D107" s="127"/>
      <c r="E107" s="126" t="str">
        <f t="shared" si="3"/>
        <v> </v>
      </c>
    </row>
    <row r="108" spans="1:5" ht="12.75">
      <c r="A108" s="4"/>
      <c r="B108" s="1"/>
      <c r="C108" s="126"/>
      <c r="D108" s="127"/>
      <c r="E108" s="126" t="str">
        <f t="shared" si="3"/>
        <v> </v>
      </c>
    </row>
    <row r="109" spans="1:5" ht="12.75">
      <c r="A109" s="4"/>
      <c r="B109" s="1"/>
      <c r="C109" s="126"/>
      <c r="D109" s="127"/>
      <c r="E109" s="126" t="str">
        <f t="shared" si="3"/>
        <v> </v>
      </c>
    </row>
    <row r="110" spans="1:5" ht="12.75">
      <c r="A110" s="4"/>
      <c r="B110" s="1"/>
      <c r="C110" s="126"/>
      <c r="D110" s="127"/>
      <c r="E110" s="126" t="str">
        <f t="shared" si="3"/>
        <v> </v>
      </c>
    </row>
    <row r="111" spans="1:5" ht="12.75">
      <c r="A111" s="4"/>
      <c r="B111" s="1"/>
      <c r="C111" s="126"/>
      <c r="D111" s="127"/>
      <c r="E111" s="126" t="str">
        <f t="shared" si="3"/>
        <v> </v>
      </c>
    </row>
    <row r="112" spans="1:5" ht="12.75">
      <c r="A112" s="4"/>
      <c r="B112" s="1"/>
      <c r="C112" s="126"/>
      <c r="D112" s="127"/>
      <c r="E112" s="126" t="str">
        <f t="shared" si="3"/>
        <v> </v>
      </c>
    </row>
    <row r="113" spans="1:5" ht="12.75">
      <c r="A113" s="4"/>
      <c r="B113" s="1"/>
      <c r="C113" s="126"/>
      <c r="D113" s="127"/>
      <c r="E113" s="126" t="str">
        <f t="shared" si="3"/>
        <v> </v>
      </c>
    </row>
    <row r="114" spans="1:5" ht="12.75">
      <c r="A114" s="4"/>
      <c r="B114" s="1"/>
      <c r="C114" s="126"/>
      <c r="D114" s="127"/>
      <c r="E114" s="126" t="str">
        <f t="shared" si="3"/>
        <v> </v>
      </c>
    </row>
    <row r="115" spans="1:5" ht="13.5" thickBot="1">
      <c r="A115" s="125"/>
      <c r="B115" s="82"/>
      <c r="C115" s="134"/>
      <c r="D115" s="135"/>
      <c r="E115" s="134" t="str">
        <f t="shared" si="3"/>
        <v> </v>
      </c>
    </row>
    <row r="116" spans="1:5" ht="13.5" thickBot="1">
      <c r="A116" s="197" t="s">
        <v>5</v>
      </c>
      <c r="B116" s="198"/>
      <c r="C116" s="136">
        <f>SUM(C6:C115)+E5</f>
        <v>0</v>
      </c>
      <c r="D116" s="137">
        <f>SUM(D6:D115)</f>
        <v>0</v>
      </c>
      <c r="E116" s="138">
        <f>C116-D116</f>
        <v>0</v>
      </c>
    </row>
    <row r="117" spans="3:5" ht="13.5" thickBot="1">
      <c r="C117" s="193" t="s">
        <v>109</v>
      </c>
      <c r="D117" s="194"/>
      <c r="E117" s="140"/>
    </row>
    <row r="118" spans="3:5" ht="13.5" thickBot="1">
      <c r="C118" s="195" t="s">
        <v>110</v>
      </c>
      <c r="D118" s="196"/>
      <c r="E118" s="139"/>
    </row>
  </sheetData>
  <sheetProtection/>
  <mergeCells count="4">
    <mergeCell ref="A2:E2"/>
    <mergeCell ref="C117:D117"/>
    <mergeCell ref="C118:D118"/>
    <mergeCell ref="A116:B116"/>
  </mergeCells>
  <printOptions horizontalCentered="1" verticalCentered="1"/>
  <pageMargins left="0.11811023622047245" right="0.15748031496062992" top="0.11811023622047245" bottom="0.5511811023622047" header="0.11811023622047245" footer="0.551181102362204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36.7109375" style="0" customWidth="1"/>
    <col min="2" max="2" width="13.57421875" style="0" customWidth="1"/>
    <col min="3" max="3" width="2.140625" style="0" customWidth="1"/>
    <col min="4" max="4" width="36.7109375" style="0" customWidth="1"/>
    <col min="5" max="5" width="13.57421875" style="0" customWidth="1"/>
    <col min="6" max="6" width="8.28125" style="9" customWidth="1"/>
  </cols>
  <sheetData>
    <row r="1" spans="2:4" ht="12.75" customHeight="1" thickBot="1">
      <c r="B1" s="29"/>
      <c r="C1" s="29"/>
      <c r="D1" s="29"/>
    </row>
    <row r="2" spans="1:5" ht="24" customHeight="1" thickBot="1">
      <c r="A2" s="190" t="s">
        <v>117</v>
      </c>
      <c r="B2" s="191"/>
      <c r="C2" s="191"/>
      <c r="D2" s="191"/>
      <c r="E2" s="192"/>
    </row>
    <row r="3" ht="12.75" customHeight="1" thickBot="1"/>
    <row r="4" spans="1:5" ht="16.5" thickBot="1">
      <c r="A4" s="61" t="s">
        <v>1</v>
      </c>
      <c r="B4" s="62" t="s">
        <v>27</v>
      </c>
      <c r="C4" s="17"/>
      <c r="D4" s="63" t="s">
        <v>1</v>
      </c>
      <c r="E4" s="64" t="s">
        <v>2</v>
      </c>
    </row>
    <row r="5" spans="1:5" ht="12.75">
      <c r="A5" s="211" t="s">
        <v>28</v>
      </c>
      <c r="B5" s="212"/>
      <c r="C5" s="12"/>
      <c r="D5" s="65" t="s">
        <v>108</v>
      </c>
      <c r="E5" s="109"/>
    </row>
    <row r="6" spans="1:10" ht="12.75">
      <c r="A6" s="35" t="s">
        <v>10</v>
      </c>
      <c r="B6" s="99"/>
      <c r="C6" s="30"/>
      <c r="D6" s="65"/>
      <c r="E6" s="109"/>
      <c r="J6" s="120"/>
    </row>
    <row r="7" spans="1:10" ht="12.75">
      <c r="A7" s="66" t="s">
        <v>11</v>
      </c>
      <c r="B7" s="100"/>
      <c r="C7" s="30"/>
      <c r="D7" s="81" t="s">
        <v>107</v>
      </c>
      <c r="E7" s="113">
        <f>SUM(E5:E6)</f>
        <v>0</v>
      </c>
      <c r="J7" s="120"/>
    </row>
    <row r="8" spans="1:10" ht="13.5" thickBot="1">
      <c r="A8" s="45"/>
      <c r="B8" s="101"/>
      <c r="C8" s="22"/>
      <c r="D8" s="65"/>
      <c r="E8" s="109"/>
      <c r="J8" s="120"/>
    </row>
    <row r="9" spans="1:10" ht="13.5" thickBot="1">
      <c r="A9" s="47" t="s">
        <v>35</v>
      </c>
      <c r="B9" s="102">
        <f>SUM(B6:B8)</f>
        <v>0</v>
      </c>
      <c r="C9" s="22"/>
      <c r="D9" s="213" t="s">
        <v>71</v>
      </c>
      <c r="E9" s="214"/>
      <c r="J9" s="120"/>
    </row>
    <row r="10" spans="1:10" ht="12.75">
      <c r="A10" s="37"/>
      <c r="B10" s="103"/>
      <c r="C10" s="12"/>
      <c r="D10" s="42" t="s">
        <v>116</v>
      </c>
      <c r="E10" s="110"/>
      <c r="J10" s="120"/>
    </row>
    <row r="11" spans="1:7" ht="12.75">
      <c r="A11" s="39" t="s">
        <v>8</v>
      </c>
      <c r="B11" s="119"/>
      <c r="C11" s="12"/>
      <c r="D11" s="59" t="s">
        <v>113</v>
      </c>
      <c r="E11" s="111"/>
      <c r="G11" t="s">
        <v>6</v>
      </c>
    </row>
    <row r="12" spans="1:5" ht="12.75">
      <c r="A12" s="35" t="s">
        <v>10</v>
      </c>
      <c r="B12" s="103"/>
      <c r="C12" s="12"/>
      <c r="D12" s="41"/>
      <c r="E12" s="110"/>
    </row>
    <row r="13" spans="1:5" ht="13.5" thickBot="1">
      <c r="A13" s="36" t="s">
        <v>11</v>
      </c>
      <c r="B13" s="103"/>
      <c r="C13" s="12"/>
      <c r="D13" s="121"/>
      <c r="E13" s="122"/>
    </row>
    <row r="14" spans="1:5" ht="13.5" thickBot="1">
      <c r="A14" s="123"/>
      <c r="B14" s="124"/>
      <c r="C14" s="12"/>
      <c r="D14" s="54" t="s">
        <v>72</v>
      </c>
      <c r="E14" s="104">
        <f>SUM(E10:E12)</f>
        <v>0</v>
      </c>
    </row>
    <row r="15" spans="1:5" ht="13.5" thickBot="1">
      <c r="A15" s="47" t="s">
        <v>36</v>
      </c>
      <c r="B15" s="104">
        <f>SUM(B12:B14)</f>
        <v>0</v>
      </c>
      <c r="C15" s="12"/>
      <c r="D15" s="53"/>
      <c r="E15" s="109"/>
    </row>
    <row r="16" spans="1:5" ht="12.75">
      <c r="A16" s="49"/>
      <c r="B16" s="107"/>
      <c r="C16" s="12"/>
      <c r="D16" s="215" t="s">
        <v>30</v>
      </c>
      <c r="E16" s="216"/>
    </row>
    <row r="17" spans="1:5" ht="12.75">
      <c r="A17" s="199" t="s">
        <v>34</v>
      </c>
      <c r="B17" s="200"/>
      <c r="C17" s="12"/>
      <c r="D17" s="46" t="s">
        <v>38</v>
      </c>
      <c r="E17" s="114"/>
    </row>
    <row r="18" spans="1:5" ht="13.5" thickBot="1">
      <c r="A18" s="37" t="s">
        <v>12</v>
      </c>
      <c r="B18" s="103"/>
      <c r="C18" s="12"/>
      <c r="D18" s="46" t="s">
        <v>114</v>
      </c>
      <c r="E18" s="114"/>
    </row>
    <row r="19" spans="1:5" ht="13.5" thickBot="1">
      <c r="A19" s="37" t="s">
        <v>13</v>
      </c>
      <c r="B19" s="103"/>
      <c r="C19" s="12"/>
      <c r="D19" s="55" t="s">
        <v>70</v>
      </c>
      <c r="E19" s="104">
        <f>SUM(E18)</f>
        <v>0</v>
      </c>
    </row>
    <row r="20" spans="1:5" ht="12.75">
      <c r="A20" s="50" t="s">
        <v>86</v>
      </c>
      <c r="B20" s="103"/>
      <c r="C20" s="12"/>
      <c r="D20" s="53"/>
      <c r="E20" s="109"/>
    </row>
    <row r="21" spans="1:5" ht="12.75">
      <c r="A21" s="50" t="s">
        <v>87</v>
      </c>
      <c r="B21" s="103"/>
      <c r="C21" s="12"/>
      <c r="D21" s="199" t="s">
        <v>75</v>
      </c>
      <c r="E21" s="200"/>
    </row>
    <row r="22" spans="1:5" ht="13.5" thickBot="1">
      <c r="A22" s="50" t="s">
        <v>88</v>
      </c>
      <c r="B22" s="105"/>
      <c r="C22" s="12"/>
      <c r="D22" s="52" t="s">
        <v>76</v>
      </c>
      <c r="E22" s="111"/>
    </row>
    <row r="23" spans="1:5" ht="13.5" thickBot="1">
      <c r="A23" s="50"/>
      <c r="B23" s="105"/>
      <c r="C23" s="12"/>
      <c r="D23" s="47" t="s">
        <v>77</v>
      </c>
      <c r="E23" s="104">
        <f>SUM(E22)</f>
        <v>0</v>
      </c>
    </row>
    <row r="24" spans="1:5" ht="13.5" thickBot="1">
      <c r="A24" s="50"/>
      <c r="B24" s="105"/>
      <c r="C24" s="12"/>
      <c r="D24" s="56"/>
      <c r="E24" s="115"/>
    </row>
    <row r="25" spans="1:5" ht="13.5" thickBot="1">
      <c r="A25" s="47" t="s">
        <v>33</v>
      </c>
      <c r="B25" s="104">
        <f>SUM(B20:B24)</f>
        <v>0</v>
      </c>
      <c r="C25" s="12"/>
      <c r="D25" s="199" t="s">
        <v>9</v>
      </c>
      <c r="E25" s="200"/>
    </row>
    <row r="26" spans="1:5" ht="12.75">
      <c r="A26" s="51"/>
      <c r="B26" s="107"/>
      <c r="C26" s="12"/>
      <c r="D26" s="44" t="s">
        <v>24</v>
      </c>
      <c r="E26" s="116"/>
    </row>
    <row r="27" spans="1:5" ht="12.75">
      <c r="A27" s="199" t="s">
        <v>29</v>
      </c>
      <c r="B27" s="200"/>
      <c r="C27" s="12"/>
      <c r="D27" s="38" t="s">
        <v>23</v>
      </c>
      <c r="E27" s="116"/>
    </row>
    <row r="28" spans="1:5" ht="12.75">
      <c r="A28" s="36" t="s">
        <v>14</v>
      </c>
      <c r="B28" s="103">
        <f>Arbitrages!G45</f>
        <v>0</v>
      </c>
      <c r="C28" s="12"/>
      <c r="D28" s="39" t="s">
        <v>16</v>
      </c>
      <c r="E28" s="106">
        <f>SUM(E26:E27)</f>
        <v>0</v>
      </c>
    </row>
    <row r="29" spans="1:5" ht="12.75">
      <c r="A29" s="36" t="s">
        <v>15</v>
      </c>
      <c r="B29" s="103">
        <f>Arbitrages!G47</f>
        <v>0</v>
      </c>
      <c r="C29" s="12"/>
      <c r="D29" s="38"/>
      <c r="E29" s="116"/>
    </row>
    <row r="30" spans="1:5" ht="12.75">
      <c r="A30" s="39" t="s">
        <v>16</v>
      </c>
      <c r="B30" s="106">
        <f>B28+B29</f>
        <v>0</v>
      </c>
      <c r="C30" s="12"/>
      <c r="D30" s="44" t="s">
        <v>25</v>
      </c>
      <c r="E30" s="116"/>
    </row>
    <row r="31" spans="1:5" ht="12.75">
      <c r="A31" s="34"/>
      <c r="B31" s="103"/>
      <c r="C31" s="12"/>
      <c r="D31" s="38" t="s">
        <v>26</v>
      </c>
      <c r="E31" s="116"/>
    </row>
    <row r="32" spans="1:5" ht="12.75">
      <c r="A32" s="36" t="s">
        <v>17</v>
      </c>
      <c r="B32" s="103">
        <f>Arbitrages!G51</f>
        <v>0</v>
      </c>
      <c r="C32" s="12"/>
      <c r="D32" s="39" t="s">
        <v>50</v>
      </c>
      <c r="E32" s="106">
        <f>SUM(E30:E31)</f>
        <v>0</v>
      </c>
    </row>
    <row r="33" spans="1:5" ht="13.5" thickBot="1">
      <c r="A33" s="36" t="s">
        <v>18</v>
      </c>
      <c r="B33" s="103">
        <f>Arbitrages!G53</f>
        <v>0</v>
      </c>
      <c r="C33" s="12"/>
      <c r="D33" s="57"/>
      <c r="E33" s="114"/>
    </row>
    <row r="34" spans="1:8" ht="13.5" thickBot="1">
      <c r="A34" s="36" t="s">
        <v>19</v>
      </c>
      <c r="B34" s="103">
        <f>Arbitrages!G55</f>
        <v>0</v>
      </c>
      <c r="C34" s="12"/>
      <c r="D34" s="47" t="s">
        <v>32</v>
      </c>
      <c r="E34" s="104">
        <f>SUM(E28+E32)</f>
        <v>0</v>
      </c>
      <c r="H34" t="s">
        <v>6</v>
      </c>
    </row>
    <row r="35" spans="1:5" ht="12.75">
      <c r="A35" s="39" t="s">
        <v>20</v>
      </c>
      <c r="B35" s="106">
        <f>B32+B33+B34</f>
        <v>0</v>
      </c>
      <c r="C35" s="12"/>
      <c r="D35" s="58"/>
      <c r="E35" s="109"/>
    </row>
    <row r="36" spans="1:5" ht="12.75">
      <c r="A36" s="34"/>
      <c r="B36" s="103"/>
      <c r="C36" s="12"/>
      <c r="D36" s="199" t="s">
        <v>85</v>
      </c>
      <c r="E36" s="200"/>
    </row>
    <row r="37" spans="1:5" ht="13.5" thickBot="1">
      <c r="A37" s="39" t="s">
        <v>31</v>
      </c>
      <c r="B37" s="106">
        <f>B30+B35</f>
        <v>0</v>
      </c>
      <c r="C37" s="12"/>
      <c r="D37" s="52" t="s">
        <v>80</v>
      </c>
      <c r="E37" s="111"/>
    </row>
    <row r="38" spans="1:5" ht="13.5" thickBot="1">
      <c r="A38" s="36"/>
      <c r="B38" s="103"/>
      <c r="C38" s="12"/>
      <c r="D38" s="47" t="s">
        <v>81</v>
      </c>
      <c r="E38" s="104">
        <f>SUM(E37)</f>
        <v>0</v>
      </c>
    </row>
    <row r="39" spans="1:5" ht="12.75">
      <c r="A39" s="36" t="s">
        <v>83</v>
      </c>
      <c r="B39" s="103"/>
      <c r="C39" s="12"/>
      <c r="D39" s="58"/>
      <c r="E39" s="109"/>
    </row>
    <row r="40" spans="1:5" ht="13.5" thickBot="1">
      <c r="A40" s="45"/>
      <c r="B40" s="105"/>
      <c r="C40" s="12"/>
      <c r="D40" s="199" t="s">
        <v>84</v>
      </c>
      <c r="E40" s="200"/>
    </row>
    <row r="41" spans="1:5" ht="13.5" thickBot="1">
      <c r="A41" s="47" t="s">
        <v>21</v>
      </c>
      <c r="B41" s="104">
        <f>SUM(B37+B39)</f>
        <v>0</v>
      </c>
      <c r="C41" s="12"/>
      <c r="D41" s="41" t="s">
        <v>90</v>
      </c>
      <c r="E41" s="110"/>
    </row>
    <row r="42" spans="1:5" ht="12.75">
      <c r="A42" s="51"/>
      <c r="B42" s="107"/>
      <c r="C42" s="12"/>
      <c r="D42" s="41" t="s">
        <v>100</v>
      </c>
      <c r="E42" s="110"/>
    </row>
    <row r="43" spans="1:5" ht="12.75">
      <c r="A43" s="199" t="s">
        <v>9</v>
      </c>
      <c r="B43" s="200"/>
      <c r="C43" s="12"/>
      <c r="D43" s="69" t="s">
        <v>99</v>
      </c>
      <c r="E43" s="117">
        <f>SUM(E41:E42)</f>
        <v>0</v>
      </c>
    </row>
    <row r="44" spans="1:5" ht="12.75">
      <c r="A44" s="37" t="s">
        <v>24</v>
      </c>
      <c r="B44" s="103"/>
      <c r="C44" s="12"/>
      <c r="D44" s="43"/>
      <c r="E44" s="116"/>
    </row>
    <row r="45" spans="1:5" ht="12.75">
      <c r="A45" s="36" t="s">
        <v>23</v>
      </c>
      <c r="B45" s="103"/>
      <c r="C45" s="12"/>
      <c r="D45" s="43"/>
      <c r="E45" s="116"/>
    </row>
    <row r="46" spans="1:5" ht="12.75">
      <c r="A46" s="39" t="s">
        <v>16</v>
      </c>
      <c r="B46" s="106">
        <f>SUM(B44:B45)</f>
        <v>0</v>
      </c>
      <c r="C46" s="12"/>
      <c r="D46" s="43"/>
      <c r="E46" s="116"/>
    </row>
    <row r="47" spans="1:5" ht="12.75">
      <c r="A47" s="36"/>
      <c r="B47" s="103"/>
      <c r="C47" s="12"/>
      <c r="D47" s="43"/>
      <c r="E47" s="116"/>
    </row>
    <row r="48" spans="1:5" ht="12.75">
      <c r="A48" s="37" t="s">
        <v>25</v>
      </c>
      <c r="B48" s="103"/>
      <c r="C48" s="12"/>
      <c r="D48" s="43"/>
      <c r="E48" s="116"/>
    </row>
    <row r="49" spans="1:5" ht="12.75">
      <c r="A49" s="36" t="s">
        <v>26</v>
      </c>
      <c r="B49" s="103"/>
      <c r="C49" s="12"/>
      <c r="D49" s="43"/>
      <c r="E49" s="116"/>
    </row>
    <row r="50" spans="1:5" ht="12.75">
      <c r="A50" s="39" t="s">
        <v>50</v>
      </c>
      <c r="B50" s="106">
        <f>SUM(B48:B49)</f>
        <v>0</v>
      </c>
      <c r="C50" s="12"/>
      <c r="D50" s="43"/>
      <c r="E50" s="116"/>
    </row>
    <row r="51" spans="1:5" ht="13.5" thickBot="1">
      <c r="A51" s="45"/>
      <c r="B51" s="105"/>
      <c r="C51" s="12"/>
      <c r="D51" s="43"/>
      <c r="E51" s="116"/>
    </row>
    <row r="52" spans="1:5" ht="13.5" thickBot="1">
      <c r="A52" s="47" t="s">
        <v>32</v>
      </c>
      <c r="B52" s="104">
        <f>SUM(B46+B50)</f>
        <v>0</v>
      </c>
      <c r="C52" s="12"/>
      <c r="D52" s="43"/>
      <c r="E52" s="116"/>
    </row>
    <row r="53" spans="1:5" ht="12.75">
      <c r="A53" s="48"/>
      <c r="B53" s="107"/>
      <c r="C53" s="12"/>
      <c r="D53" s="43"/>
      <c r="E53" s="116"/>
    </row>
    <row r="54" spans="1:5" ht="12.75">
      <c r="A54" s="201" t="s">
        <v>37</v>
      </c>
      <c r="B54" s="202"/>
      <c r="C54" s="12"/>
      <c r="D54" s="43"/>
      <c r="E54" s="116"/>
    </row>
    <row r="55" spans="1:5" ht="12.75">
      <c r="A55" s="36" t="s">
        <v>40</v>
      </c>
      <c r="B55" s="103"/>
      <c r="C55" s="12"/>
      <c r="D55" s="43"/>
      <c r="E55" s="116"/>
    </row>
    <row r="56" spans="1:5" ht="12.75">
      <c r="A56" s="36" t="s">
        <v>41</v>
      </c>
      <c r="B56" s="103"/>
      <c r="C56" s="12"/>
      <c r="D56" s="43"/>
      <c r="E56" s="116"/>
    </row>
    <row r="57" spans="1:5" ht="12.75">
      <c r="A57" s="36" t="s">
        <v>42</v>
      </c>
      <c r="B57" s="103"/>
      <c r="C57" s="12"/>
      <c r="D57" s="43"/>
      <c r="E57" s="116"/>
    </row>
    <row r="58" spans="1:5" ht="13.5" thickBot="1">
      <c r="A58" s="45" t="s">
        <v>39</v>
      </c>
      <c r="B58" s="105"/>
      <c r="C58" s="12"/>
      <c r="D58" s="43"/>
      <c r="E58" s="116"/>
    </row>
    <row r="59" spans="1:5" ht="13.5" thickBot="1">
      <c r="A59" s="47" t="s">
        <v>43</v>
      </c>
      <c r="B59" s="104">
        <f>SUM(B55:B58)</f>
        <v>0</v>
      </c>
      <c r="C59" s="12"/>
      <c r="D59" s="43"/>
      <c r="E59" s="116"/>
    </row>
    <row r="60" spans="1:5" ht="12.75">
      <c r="A60" s="51"/>
      <c r="B60" s="107"/>
      <c r="C60" s="12"/>
      <c r="D60" s="43"/>
      <c r="E60" s="116"/>
    </row>
    <row r="61" spans="1:5" ht="12.75">
      <c r="A61" s="199" t="s">
        <v>44</v>
      </c>
      <c r="B61" s="200"/>
      <c r="C61" s="12"/>
      <c r="D61" s="43"/>
      <c r="E61" s="116"/>
    </row>
    <row r="62" spans="1:5" ht="12.75">
      <c r="A62" s="36" t="s">
        <v>45</v>
      </c>
      <c r="B62" s="103"/>
      <c r="C62" s="12"/>
      <c r="D62" s="43"/>
      <c r="E62" s="116"/>
    </row>
    <row r="63" spans="1:5" ht="12.75">
      <c r="A63" s="40" t="s">
        <v>46</v>
      </c>
      <c r="B63" s="103"/>
      <c r="C63" s="12"/>
      <c r="D63" s="43"/>
      <c r="E63" s="116"/>
    </row>
    <row r="64" spans="1:5" ht="13.5" thickBot="1">
      <c r="A64" s="45" t="s">
        <v>47</v>
      </c>
      <c r="B64" s="105"/>
      <c r="C64" s="12"/>
      <c r="D64" s="43"/>
      <c r="E64" s="116"/>
    </row>
    <row r="65" spans="1:5" ht="13.5" thickBot="1">
      <c r="A65" s="47" t="s">
        <v>48</v>
      </c>
      <c r="B65" s="104">
        <f>SUM(B62:B64)</f>
        <v>0</v>
      </c>
      <c r="C65" s="12"/>
      <c r="D65" s="43"/>
      <c r="E65" s="116"/>
    </row>
    <row r="66" spans="1:5" ht="12.75">
      <c r="A66" s="51"/>
      <c r="B66" s="107"/>
      <c r="C66" s="12"/>
      <c r="D66" s="43"/>
      <c r="E66" s="116"/>
    </row>
    <row r="67" spans="1:5" ht="12.75">
      <c r="A67" s="199" t="s">
        <v>49</v>
      </c>
      <c r="B67" s="200"/>
      <c r="C67" s="12"/>
      <c r="D67" s="43"/>
      <c r="E67" s="116"/>
    </row>
    <row r="68" spans="1:5" ht="12.75">
      <c r="A68" s="36" t="s">
        <v>79</v>
      </c>
      <c r="B68" s="108"/>
      <c r="C68" s="25"/>
      <c r="D68" s="43"/>
      <c r="E68" s="116"/>
    </row>
    <row r="69" spans="1:5" ht="12.75">
      <c r="A69" s="36" t="s">
        <v>101</v>
      </c>
      <c r="B69" s="103"/>
      <c r="C69" s="12"/>
      <c r="D69" s="43"/>
      <c r="E69" s="116"/>
    </row>
    <row r="70" spans="1:5" ht="13.5" thickBot="1">
      <c r="A70" s="45" t="s">
        <v>47</v>
      </c>
      <c r="B70" s="105"/>
      <c r="C70" s="12"/>
      <c r="D70" s="43"/>
      <c r="E70" s="116"/>
    </row>
    <row r="71" spans="1:5" ht="13.5" thickBot="1">
      <c r="A71" s="47" t="s">
        <v>51</v>
      </c>
      <c r="B71" s="104">
        <f>SUM(B68:B70)</f>
        <v>0</v>
      </c>
      <c r="C71" s="12"/>
      <c r="D71" s="43"/>
      <c r="E71" s="116"/>
    </row>
    <row r="72" spans="1:5" ht="12.75">
      <c r="A72" s="53"/>
      <c r="B72" s="109"/>
      <c r="C72" s="12"/>
      <c r="D72" s="43"/>
      <c r="E72" s="116"/>
    </row>
    <row r="73" spans="1:5" ht="12.75">
      <c r="A73" s="199" t="s">
        <v>53</v>
      </c>
      <c r="B73" s="200"/>
      <c r="C73" s="12"/>
      <c r="D73" s="43"/>
      <c r="E73" s="116"/>
    </row>
    <row r="74" spans="1:5" ht="12.75">
      <c r="A74" s="41" t="s">
        <v>10</v>
      </c>
      <c r="B74" s="110"/>
      <c r="C74" s="12"/>
      <c r="D74" s="43"/>
      <c r="E74" s="116"/>
    </row>
    <row r="75" spans="1:5" ht="12.75">
      <c r="A75" s="41" t="s">
        <v>11</v>
      </c>
      <c r="B75" s="110"/>
      <c r="C75" s="12"/>
      <c r="D75" s="43"/>
      <c r="E75" s="116"/>
    </row>
    <row r="76" spans="1:5" ht="12.75">
      <c r="A76" s="41" t="s">
        <v>54</v>
      </c>
      <c r="B76" s="110"/>
      <c r="C76" s="12"/>
      <c r="D76" s="43"/>
      <c r="E76" s="116"/>
    </row>
    <row r="77" spans="1:5" ht="13.5" thickBot="1">
      <c r="A77" s="52" t="s">
        <v>55</v>
      </c>
      <c r="B77" s="111"/>
      <c r="C77" s="12"/>
      <c r="D77" s="43"/>
      <c r="E77" s="116"/>
    </row>
    <row r="78" spans="1:5" ht="13.5" thickBot="1">
      <c r="A78" s="47" t="s">
        <v>56</v>
      </c>
      <c r="B78" s="104">
        <f>SUM(B74:B77)</f>
        <v>0</v>
      </c>
      <c r="C78" s="12"/>
      <c r="D78" s="43"/>
      <c r="E78" s="116"/>
    </row>
    <row r="79" spans="1:5" ht="12.75">
      <c r="A79" s="51"/>
      <c r="B79" s="107"/>
      <c r="C79" s="12"/>
      <c r="D79" s="43"/>
      <c r="E79" s="116"/>
    </row>
    <row r="80" spans="1:5" ht="12.75">
      <c r="A80" s="199" t="s">
        <v>57</v>
      </c>
      <c r="B80" s="200"/>
      <c r="C80" s="12"/>
      <c r="D80" s="43"/>
      <c r="E80" s="116"/>
    </row>
    <row r="81" spans="1:5" ht="12.75">
      <c r="A81" s="36" t="s">
        <v>58</v>
      </c>
      <c r="B81" s="103"/>
      <c r="C81" s="12"/>
      <c r="D81" s="43"/>
      <c r="E81" s="116"/>
    </row>
    <row r="82" spans="1:5" ht="12.75">
      <c r="A82" s="36" t="s">
        <v>59</v>
      </c>
      <c r="B82" s="103"/>
      <c r="C82" s="12"/>
      <c r="D82" s="43"/>
      <c r="E82" s="116"/>
    </row>
    <row r="83" spans="1:5" ht="12.75">
      <c r="A83" s="36" t="s">
        <v>60</v>
      </c>
      <c r="B83" s="103"/>
      <c r="C83" s="12"/>
      <c r="D83" s="43"/>
      <c r="E83" s="116"/>
    </row>
    <row r="84" spans="1:5" ht="12.75">
      <c r="A84" s="45" t="s">
        <v>61</v>
      </c>
      <c r="B84" s="105"/>
      <c r="C84" s="12"/>
      <c r="D84" s="43"/>
      <c r="E84" s="116"/>
    </row>
    <row r="85" spans="1:5" ht="12.75">
      <c r="A85" s="45"/>
      <c r="B85" s="105"/>
      <c r="C85" s="12"/>
      <c r="D85" s="43"/>
      <c r="E85" s="116"/>
    </row>
    <row r="86" spans="1:5" ht="13.5" thickBot="1">
      <c r="A86" s="45"/>
      <c r="B86" s="105"/>
      <c r="C86" s="12"/>
      <c r="D86" s="43"/>
      <c r="E86" s="116"/>
    </row>
    <row r="87" spans="1:5" ht="13.5" thickBot="1">
      <c r="A87" s="47" t="s">
        <v>62</v>
      </c>
      <c r="B87" s="104">
        <f>SUM(B81:B86)</f>
        <v>0</v>
      </c>
      <c r="C87" s="12"/>
      <c r="D87" s="43"/>
      <c r="E87" s="116"/>
    </row>
    <row r="88" spans="1:5" ht="12.75">
      <c r="A88" s="51"/>
      <c r="B88" s="107"/>
      <c r="C88" s="12"/>
      <c r="D88" s="43"/>
      <c r="E88" s="116"/>
    </row>
    <row r="89" spans="1:5" ht="12.75">
      <c r="A89" s="199" t="s">
        <v>52</v>
      </c>
      <c r="B89" s="200"/>
      <c r="C89" s="12"/>
      <c r="D89" s="43"/>
      <c r="E89" s="116"/>
    </row>
    <row r="90" spans="1:5" ht="12.75">
      <c r="A90" s="36" t="s">
        <v>63</v>
      </c>
      <c r="B90" s="103"/>
      <c r="C90" s="12"/>
      <c r="D90" s="43"/>
      <c r="E90" s="116"/>
    </row>
    <row r="91" spans="1:5" ht="12.75">
      <c r="A91" s="36" t="s">
        <v>111</v>
      </c>
      <c r="B91" s="103"/>
      <c r="C91" s="12"/>
      <c r="D91" s="43"/>
      <c r="E91" s="116"/>
    </row>
    <row r="92" spans="1:5" ht="12.75">
      <c r="A92" s="45" t="s">
        <v>89</v>
      </c>
      <c r="B92" s="105"/>
      <c r="C92" s="12"/>
      <c r="D92" s="43"/>
      <c r="E92" s="116"/>
    </row>
    <row r="93" spans="1:5" ht="12.75">
      <c r="A93" s="45"/>
      <c r="B93" s="105"/>
      <c r="C93" s="12"/>
      <c r="D93" s="43"/>
      <c r="E93" s="116"/>
    </row>
    <row r="94" spans="1:5" ht="12.75">
      <c r="A94" s="45"/>
      <c r="B94" s="105"/>
      <c r="C94" s="12"/>
      <c r="D94" s="43"/>
      <c r="E94" s="116"/>
    </row>
    <row r="95" spans="1:5" ht="12.75">
      <c r="A95" s="45"/>
      <c r="B95" s="105"/>
      <c r="C95" s="12"/>
      <c r="D95" s="43"/>
      <c r="E95" s="116"/>
    </row>
    <row r="96" spans="1:5" ht="13.5" thickBot="1">
      <c r="A96" s="45"/>
      <c r="B96" s="105"/>
      <c r="C96" s="12"/>
      <c r="D96" s="43"/>
      <c r="E96" s="116"/>
    </row>
    <row r="97" spans="1:5" ht="13.5" thickBot="1">
      <c r="A97" s="47" t="s">
        <v>64</v>
      </c>
      <c r="B97" s="104">
        <f>SUM(B90:B96)</f>
        <v>0</v>
      </c>
      <c r="C97" s="12"/>
      <c r="D97" s="43"/>
      <c r="E97" s="116"/>
    </row>
    <row r="98" spans="1:5" ht="12.75">
      <c r="A98" s="51"/>
      <c r="B98" s="107"/>
      <c r="C98" s="12"/>
      <c r="D98" s="43"/>
      <c r="E98" s="116"/>
    </row>
    <row r="99" spans="1:5" ht="12.75">
      <c r="A99" s="199" t="s">
        <v>65</v>
      </c>
      <c r="B99" s="200"/>
      <c r="C99" s="12"/>
      <c r="D99" s="43"/>
      <c r="E99" s="116"/>
    </row>
    <row r="100" spans="1:5" ht="12.75">
      <c r="A100" s="36" t="s">
        <v>112</v>
      </c>
      <c r="B100" s="103"/>
      <c r="C100" s="12"/>
      <c r="D100" s="43"/>
      <c r="E100" s="116"/>
    </row>
    <row r="101" spans="1:5" ht="12.75">
      <c r="A101" s="36" t="s">
        <v>67</v>
      </c>
      <c r="B101" s="103"/>
      <c r="C101" s="12"/>
      <c r="D101" s="43"/>
      <c r="E101" s="116"/>
    </row>
    <row r="102" spans="1:5" ht="12.75">
      <c r="A102" s="45" t="s">
        <v>55</v>
      </c>
      <c r="B102" s="105"/>
      <c r="C102" s="12"/>
      <c r="D102" s="43"/>
      <c r="E102" s="116"/>
    </row>
    <row r="103" spans="1:5" ht="12.75">
      <c r="A103" s="45"/>
      <c r="B103" s="105"/>
      <c r="C103" s="12"/>
      <c r="D103" s="43"/>
      <c r="E103" s="116"/>
    </row>
    <row r="104" spans="1:5" ht="12.75">
      <c r="A104" s="45"/>
      <c r="B104" s="105"/>
      <c r="C104" s="12"/>
      <c r="D104" s="43"/>
      <c r="E104" s="116"/>
    </row>
    <row r="105" spans="1:5" ht="13.5" thickBot="1">
      <c r="A105" s="45"/>
      <c r="B105" s="105"/>
      <c r="C105" s="12"/>
      <c r="D105" s="43"/>
      <c r="E105" s="116"/>
    </row>
    <row r="106" spans="1:5" ht="13.5" thickBot="1">
      <c r="A106" s="47" t="s">
        <v>66</v>
      </c>
      <c r="B106" s="104">
        <f>SUM(B100:B105)</f>
        <v>0</v>
      </c>
      <c r="C106" s="12"/>
      <c r="D106" s="43"/>
      <c r="E106" s="116"/>
    </row>
    <row r="107" spans="1:5" ht="12.75">
      <c r="A107" s="51"/>
      <c r="B107" s="107"/>
      <c r="C107" s="12"/>
      <c r="D107" s="43"/>
      <c r="E107" s="116"/>
    </row>
    <row r="108" spans="1:5" ht="12.75">
      <c r="A108" s="199" t="s">
        <v>68</v>
      </c>
      <c r="B108" s="200"/>
      <c r="C108" s="12"/>
      <c r="D108" s="43"/>
      <c r="E108" s="116"/>
    </row>
    <row r="109" spans="1:5" ht="12.75">
      <c r="A109" s="36"/>
      <c r="B109" s="99"/>
      <c r="C109" s="12"/>
      <c r="D109" s="43"/>
      <c r="E109" s="116"/>
    </row>
    <row r="110" spans="1:5" ht="12.75">
      <c r="A110" s="36"/>
      <c r="B110" s="99"/>
      <c r="C110" s="12"/>
      <c r="D110" s="43"/>
      <c r="E110" s="116"/>
    </row>
    <row r="111" spans="1:5" ht="12.75">
      <c r="A111" s="36"/>
      <c r="B111" s="99"/>
      <c r="C111" s="12"/>
      <c r="D111" s="43"/>
      <c r="E111" s="116"/>
    </row>
    <row r="112" spans="1:5" ht="12.75">
      <c r="A112" s="36"/>
      <c r="B112" s="99"/>
      <c r="C112" s="12"/>
      <c r="D112" s="43"/>
      <c r="E112" s="116"/>
    </row>
    <row r="113" spans="1:5" ht="12.75">
      <c r="A113" s="36"/>
      <c r="B113" s="99"/>
      <c r="C113" s="12"/>
      <c r="D113" s="43"/>
      <c r="E113" s="116"/>
    </row>
    <row r="114" spans="1:5" ht="12.75">
      <c r="A114" s="45"/>
      <c r="B114" s="112"/>
      <c r="C114" s="12"/>
      <c r="D114" s="43"/>
      <c r="E114" s="116"/>
    </row>
    <row r="115" spans="1:5" ht="12.75">
      <c r="A115" s="45"/>
      <c r="B115" s="112"/>
      <c r="C115" s="12"/>
      <c r="D115" s="43"/>
      <c r="E115" s="116"/>
    </row>
    <row r="116" spans="1:5" ht="12.75">
      <c r="A116" s="45"/>
      <c r="B116" s="112"/>
      <c r="C116" s="12"/>
      <c r="D116" s="43"/>
      <c r="E116" s="116"/>
    </row>
    <row r="117" spans="1:5" ht="13.5" thickBot="1">
      <c r="A117" s="45"/>
      <c r="B117" s="112"/>
      <c r="C117" s="12"/>
      <c r="D117" s="43"/>
      <c r="E117" s="116"/>
    </row>
    <row r="118" spans="1:5" ht="13.5" thickBot="1">
      <c r="A118" s="47" t="s">
        <v>69</v>
      </c>
      <c r="B118" s="104">
        <f>SUM(B109:B117)</f>
        <v>0</v>
      </c>
      <c r="C118" s="12"/>
      <c r="D118" s="43"/>
      <c r="E118" s="116"/>
    </row>
    <row r="119" spans="1:5" ht="12.75">
      <c r="A119" s="51"/>
      <c r="B119" s="107"/>
      <c r="C119" s="12"/>
      <c r="D119" s="43"/>
      <c r="E119" s="116"/>
    </row>
    <row r="120" spans="1:5" ht="12.75">
      <c r="A120" s="199" t="s">
        <v>78</v>
      </c>
      <c r="B120" s="200"/>
      <c r="C120" s="12"/>
      <c r="D120" s="43"/>
      <c r="E120" s="116"/>
    </row>
    <row r="121" spans="1:5" ht="12.75">
      <c r="A121" s="57"/>
      <c r="B121" s="112"/>
      <c r="C121" s="12"/>
      <c r="D121" s="43"/>
      <c r="E121" s="116"/>
    </row>
    <row r="122" spans="1:5" ht="12.75">
      <c r="A122" s="57"/>
      <c r="B122" s="112"/>
      <c r="C122" s="12"/>
      <c r="D122" s="43"/>
      <c r="E122" s="116"/>
    </row>
    <row r="123" spans="1:5" ht="12.75">
      <c r="A123" s="45"/>
      <c r="B123" s="112"/>
      <c r="C123" s="12"/>
      <c r="D123" s="43"/>
      <c r="E123" s="116"/>
    </row>
    <row r="124" spans="1:5" ht="12.75">
      <c r="A124" s="45"/>
      <c r="B124" s="112"/>
      <c r="C124" s="12"/>
      <c r="D124" s="43"/>
      <c r="E124" s="116"/>
    </row>
    <row r="125" spans="1:5" ht="12.75">
      <c r="A125" s="45"/>
      <c r="B125" s="112"/>
      <c r="C125" s="12"/>
      <c r="D125" s="43"/>
      <c r="E125" s="116"/>
    </row>
    <row r="126" spans="1:5" ht="12.75">
      <c r="A126" s="45"/>
      <c r="B126" s="112"/>
      <c r="C126" s="12"/>
      <c r="D126" s="43"/>
      <c r="E126" s="116"/>
    </row>
    <row r="127" spans="1:5" ht="12.75">
      <c r="A127" s="45"/>
      <c r="B127" s="112"/>
      <c r="C127" s="12"/>
      <c r="D127" s="43"/>
      <c r="E127" s="116"/>
    </row>
    <row r="128" spans="1:5" ht="12.75">
      <c r="A128" s="45"/>
      <c r="B128" s="112"/>
      <c r="C128" s="12"/>
      <c r="D128" s="43"/>
      <c r="E128" s="116"/>
    </row>
    <row r="129" spans="1:5" ht="12.75">
      <c r="A129" s="45"/>
      <c r="B129" s="112"/>
      <c r="C129" s="12"/>
      <c r="D129" s="43"/>
      <c r="E129" s="116"/>
    </row>
    <row r="130" spans="1:5" ht="12.75">
      <c r="A130" s="45"/>
      <c r="B130" s="112"/>
      <c r="C130" s="12"/>
      <c r="D130" s="43"/>
      <c r="E130" s="116"/>
    </row>
    <row r="131" spans="1:5" ht="12.75">
      <c r="A131" s="45"/>
      <c r="B131" s="112"/>
      <c r="C131" s="12"/>
      <c r="D131" s="43"/>
      <c r="E131" s="116"/>
    </row>
    <row r="132" spans="1:5" ht="12.75">
      <c r="A132" s="45"/>
      <c r="B132" s="112"/>
      <c r="C132" s="12"/>
      <c r="D132" s="43"/>
      <c r="E132" s="116"/>
    </row>
    <row r="133" spans="1:5" ht="12.75">
      <c r="A133" s="45"/>
      <c r="B133" s="112"/>
      <c r="C133" s="12"/>
      <c r="D133" s="43"/>
      <c r="E133" s="116"/>
    </row>
    <row r="134" spans="1:5" ht="13.5" thickBot="1">
      <c r="A134" s="45"/>
      <c r="B134" s="112"/>
      <c r="C134" s="12"/>
      <c r="D134" s="43"/>
      <c r="E134" s="116"/>
    </row>
    <row r="135" spans="1:5" ht="13.5" thickBot="1">
      <c r="A135" s="47" t="s">
        <v>22</v>
      </c>
      <c r="B135" s="104">
        <f>SUM(B121:B134)</f>
        <v>0</v>
      </c>
      <c r="C135" s="12"/>
      <c r="D135" s="43"/>
      <c r="E135" s="116"/>
    </row>
    <row r="136" spans="1:5" ht="12.75">
      <c r="A136" s="51"/>
      <c r="B136" s="107"/>
      <c r="C136" s="12"/>
      <c r="D136" s="43"/>
      <c r="E136" s="116"/>
    </row>
    <row r="137" spans="1:5" ht="12.75">
      <c r="A137" s="36"/>
      <c r="B137" s="103"/>
      <c r="C137" s="12"/>
      <c r="D137" s="43"/>
      <c r="E137" s="116"/>
    </row>
    <row r="138" spans="1:5" ht="12.75">
      <c r="A138" s="36"/>
      <c r="B138" s="103"/>
      <c r="C138" s="12"/>
      <c r="D138" s="43"/>
      <c r="E138" s="116"/>
    </row>
    <row r="139" spans="1:5" ht="12.75">
      <c r="A139" s="36"/>
      <c r="B139" s="103"/>
      <c r="C139" s="12"/>
      <c r="D139" s="43"/>
      <c r="E139" s="116"/>
    </row>
    <row r="140" spans="1:5" ht="13.5" thickBot="1">
      <c r="A140" s="45"/>
      <c r="B140" s="105"/>
      <c r="C140" s="12"/>
      <c r="D140" s="46"/>
      <c r="E140" s="114"/>
    </row>
    <row r="141" spans="1:5" ht="13.5" thickBot="1">
      <c r="A141" s="60" t="s">
        <v>73</v>
      </c>
      <c r="B141" s="118">
        <f>SUM(B9+B15+B25+B41+B52+B59+B65+B71+B78+B87+B97+B106+B118+B135)</f>
        <v>0</v>
      </c>
      <c r="C141" s="12"/>
      <c r="D141" s="47" t="s">
        <v>74</v>
      </c>
      <c r="E141" s="104">
        <f>E7+E14+E19+E23+E34+E38+E43</f>
        <v>0</v>
      </c>
    </row>
    <row r="142" spans="1:5" ht="12.75">
      <c r="A142" s="203" t="s">
        <v>82</v>
      </c>
      <c r="B142" s="204"/>
      <c r="C142" s="204"/>
      <c r="D142" s="207">
        <f>E141-B141</f>
        <v>0</v>
      </c>
      <c r="E142" s="208"/>
    </row>
    <row r="143" spans="1:5" ht="13.5" thickBot="1">
      <c r="A143" s="205"/>
      <c r="B143" s="206"/>
      <c r="C143" s="206"/>
      <c r="D143" s="209"/>
      <c r="E143" s="210"/>
    </row>
    <row r="144" spans="4:5" ht="12.75">
      <c r="D144" s="3"/>
      <c r="E144" s="3"/>
    </row>
    <row r="145" spans="4:5" ht="12.75"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</sheetData>
  <sheetProtection/>
  <mergeCells count="22">
    <mergeCell ref="A73:B73"/>
    <mergeCell ref="A80:B80"/>
    <mergeCell ref="A108:B108"/>
    <mergeCell ref="A120:B120"/>
    <mergeCell ref="A89:B89"/>
    <mergeCell ref="A99:B99"/>
    <mergeCell ref="D9:E9"/>
    <mergeCell ref="D25:E25"/>
    <mergeCell ref="A43:B43"/>
    <mergeCell ref="D16:E16"/>
    <mergeCell ref="D21:E21"/>
    <mergeCell ref="D36:E36"/>
    <mergeCell ref="A61:B61"/>
    <mergeCell ref="A67:B67"/>
    <mergeCell ref="A54:B54"/>
    <mergeCell ref="A2:E2"/>
    <mergeCell ref="D40:E40"/>
    <mergeCell ref="A142:C143"/>
    <mergeCell ref="D142:E143"/>
    <mergeCell ref="A5:B5"/>
    <mergeCell ref="A17:B17"/>
    <mergeCell ref="A27:B27"/>
  </mergeCells>
  <printOptions/>
  <pageMargins left="0.12" right="0.12" top="0.12" bottom="0.54" header="0.12" footer="0.5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9.7109375" style="153" customWidth="1"/>
    <col min="2" max="2" width="30.7109375" style="152" customWidth="1"/>
    <col min="3" max="3" width="9.7109375" style="152" customWidth="1"/>
    <col min="4" max="4" width="1.421875" style="151" customWidth="1"/>
    <col min="5" max="5" width="9.7109375" style="152" customWidth="1"/>
    <col min="6" max="6" width="30.7109375" style="152" customWidth="1"/>
    <col min="7" max="7" width="9.7109375" style="152" customWidth="1"/>
    <col min="8" max="8" width="0" style="152" hidden="1" customWidth="1"/>
    <col min="9" max="16384" width="11.421875" style="152" customWidth="1"/>
  </cols>
  <sheetData>
    <row r="1" ht="13.5" thickBot="1"/>
    <row r="2" spans="1:7" ht="24" customHeight="1" thickBot="1">
      <c r="A2" s="238" t="s">
        <v>119</v>
      </c>
      <c r="B2" s="239"/>
      <c r="C2" s="239"/>
      <c r="D2" s="239"/>
      <c r="E2" s="239"/>
      <c r="F2" s="239"/>
      <c r="G2" s="240"/>
    </row>
    <row r="3" spans="2:7" ht="12.75" customHeight="1" thickBot="1">
      <c r="B3" s="68"/>
      <c r="C3" s="68"/>
      <c r="D3" s="154"/>
      <c r="E3" s="155"/>
      <c r="F3" s="68"/>
      <c r="G3" s="68"/>
    </row>
    <row r="4" spans="1:7" ht="12.75" customHeight="1" thickBot="1">
      <c r="A4" s="225" t="s">
        <v>94</v>
      </c>
      <c r="B4" s="226"/>
      <c r="C4" s="227"/>
      <c r="D4" s="154"/>
      <c r="E4" s="225" t="s">
        <v>95</v>
      </c>
      <c r="F4" s="226"/>
      <c r="G4" s="227"/>
    </row>
    <row r="5" spans="1:7" s="156" customFormat="1" ht="12.75">
      <c r="A5" s="171" t="s">
        <v>0</v>
      </c>
      <c r="B5" s="172" t="s">
        <v>97</v>
      </c>
      <c r="C5" s="173" t="s">
        <v>96</v>
      </c>
      <c r="D5" s="174"/>
      <c r="E5" s="171" t="s">
        <v>0</v>
      </c>
      <c r="F5" s="172" t="s">
        <v>97</v>
      </c>
      <c r="G5" s="173" t="s">
        <v>96</v>
      </c>
    </row>
    <row r="6" spans="1:7" ht="12.75">
      <c r="A6" s="157"/>
      <c r="B6" s="158"/>
      <c r="C6" s="148"/>
      <c r="E6" s="157"/>
      <c r="F6" s="158"/>
      <c r="G6" s="148"/>
    </row>
    <row r="7" spans="1:7" ht="12.75">
      <c r="A7" s="159"/>
      <c r="B7" s="158"/>
      <c r="C7" s="149"/>
      <c r="E7" s="159"/>
      <c r="F7" s="158"/>
      <c r="G7" s="149"/>
    </row>
    <row r="8" spans="1:7" ht="12.75">
      <c r="A8" s="159"/>
      <c r="B8" s="158"/>
      <c r="C8" s="148"/>
      <c r="E8" s="159"/>
      <c r="F8" s="158"/>
      <c r="G8" s="148"/>
    </row>
    <row r="9" spans="1:7" ht="12.75">
      <c r="A9" s="159"/>
      <c r="B9" s="158"/>
      <c r="C9" s="148"/>
      <c r="E9" s="159"/>
      <c r="F9" s="158"/>
      <c r="G9" s="148"/>
    </row>
    <row r="10" spans="1:7" ht="12.75">
      <c r="A10" s="159"/>
      <c r="B10" s="158"/>
      <c r="C10" s="148"/>
      <c r="E10" s="159"/>
      <c r="F10" s="158"/>
      <c r="G10" s="148"/>
    </row>
    <row r="11" spans="1:7" ht="12.75">
      <c r="A11" s="159"/>
      <c r="B11" s="158"/>
      <c r="C11" s="148"/>
      <c r="E11" s="159"/>
      <c r="F11" s="158"/>
      <c r="G11" s="148"/>
    </row>
    <row r="12" spans="1:7" ht="12.75">
      <c r="A12" s="159"/>
      <c r="B12" s="158"/>
      <c r="C12" s="148"/>
      <c r="E12" s="159"/>
      <c r="F12" s="158"/>
      <c r="G12" s="148"/>
    </row>
    <row r="13" spans="1:7" ht="12.75">
      <c r="A13" s="160"/>
      <c r="B13" s="158"/>
      <c r="C13" s="148"/>
      <c r="E13" s="160"/>
      <c r="F13" s="158"/>
      <c r="G13" s="148"/>
    </row>
    <row r="14" spans="1:7" ht="12.75">
      <c r="A14" s="160"/>
      <c r="B14" s="158"/>
      <c r="C14" s="148"/>
      <c r="E14" s="160"/>
      <c r="F14" s="158"/>
      <c r="G14" s="149"/>
    </row>
    <row r="15" spans="1:7" ht="12.75">
      <c r="A15" s="159"/>
      <c r="B15" s="158"/>
      <c r="C15" s="148"/>
      <c r="E15" s="159"/>
      <c r="F15" s="158"/>
      <c r="G15" s="148"/>
    </row>
    <row r="16" spans="1:7" ht="12.75">
      <c r="A16" s="159"/>
      <c r="B16" s="158"/>
      <c r="C16" s="148"/>
      <c r="E16" s="159"/>
      <c r="F16" s="158"/>
      <c r="G16" s="148"/>
    </row>
    <row r="17" spans="1:7" ht="12.75">
      <c r="A17" s="159"/>
      <c r="B17" s="158"/>
      <c r="C17" s="148"/>
      <c r="E17" s="159"/>
      <c r="F17" s="158"/>
      <c r="G17" s="148"/>
    </row>
    <row r="18" spans="1:7" ht="12.75">
      <c r="A18" s="159"/>
      <c r="B18" s="158"/>
      <c r="C18" s="148"/>
      <c r="E18" s="159"/>
      <c r="F18" s="158"/>
      <c r="G18" s="148"/>
    </row>
    <row r="19" spans="1:7" ht="12.75">
      <c r="A19" s="159"/>
      <c r="B19" s="158"/>
      <c r="C19" s="148"/>
      <c r="E19" s="159"/>
      <c r="F19" s="158"/>
      <c r="G19" s="148"/>
    </row>
    <row r="20" spans="1:7" ht="12.75">
      <c r="A20" s="159"/>
      <c r="B20" s="158"/>
      <c r="C20" s="148"/>
      <c r="E20" s="159"/>
      <c r="F20" s="158"/>
      <c r="G20" s="148"/>
    </row>
    <row r="21" spans="1:7" ht="12.75">
      <c r="A21" s="241" t="s">
        <v>5</v>
      </c>
      <c r="B21" s="242"/>
      <c r="C21" s="150">
        <f>SUM(C6:C20)</f>
        <v>0</v>
      </c>
      <c r="D21" s="174"/>
      <c r="E21" s="241" t="s">
        <v>5</v>
      </c>
      <c r="F21" s="242"/>
      <c r="G21" s="150">
        <f>SUM(G6:G20)</f>
        <v>0</v>
      </c>
    </row>
    <row r="22" ht="13.5" thickBot="1">
      <c r="E22" s="153"/>
    </row>
    <row r="23" spans="1:7" ht="12.75" customHeight="1" thickBot="1">
      <c r="A23" s="225" t="s">
        <v>91</v>
      </c>
      <c r="B23" s="226"/>
      <c r="C23" s="227"/>
      <c r="D23" s="154"/>
      <c r="E23" s="225" t="s">
        <v>92</v>
      </c>
      <c r="F23" s="226"/>
      <c r="G23" s="227"/>
    </row>
    <row r="24" spans="1:7" ht="12.75">
      <c r="A24" s="171" t="s">
        <v>0</v>
      </c>
      <c r="B24" s="172" t="s">
        <v>97</v>
      </c>
      <c r="C24" s="173" t="s">
        <v>96</v>
      </c>
      <c r="D24" s="174"/>
      <c r="E24" s="171" t="s">
        <v>0</v>
      </c>
      <c r="F24" s="172" t="s">
        <v>97</v>
      </c>
      <c r="G24" s="173" t="s">
        <v>96</v>
      </c>
    </row>
    <row r="25" spans="1:7" ht="12.75">
      <c r="A25" s="157"/>
      <c r="B25" s="158"/>
      <c r="C25" s="144"/>
      <c r="E25" s="157"/>
      <c r="F25" s="158"/>
      <c r="G25" s="144"/>
    </row>
    <row r="26" spans="1:7" ht="12.75">
      <c r="A26" s="159"/>
      <c r="B26" s="158"/>
      <c r="C26" s="146"/>
      <c r="E26" s="159"/>
      <c r="F26" s="158"/>
      <c r="G26" s="145"/>
    </row>
    <row r="27" spans="1:7" ht="12.75">
      <c r="A27" s="159"/>
      <c r="B27" s="158"/>
      <c r="C27" s="144"/>
      <c r="E27" s="159"/>
      <c r="F27" s="158"/>
      <c r="G27" s="146"/>
    </row>
    <row r="28" spans="1:7" ht="12.75">
      <c r="A28" s="159"/>
      <c r="B28" s="158"/>
      <c r="C28" s="144"/>
      <c r="E28" s="159"/>
      <c r="F28" s="158"/>
      <c r="G28" s="144"/>
    </row>
    <row r="29" spans="1:7" ht="12.75">
      <c r="A29" s="159"/>
      <c r="B29" s="158"/>
      <c r="C29" s="144"/>
      <c r="E29" s="159"/>
      <c r="F29" s="158"/>
      <c r="G29" s="144"/>
    </row>
    <row r="30" spans="1:7" ht="12.75">
      <c r="A30" s="159"/>
      <c r="B30" s="158"/>
      <c r="C30" s="144"/>
      <c r="E30" s="159"/>
      <c r="F30" s="158"/>
      <c r="G30" s="144"/>
    </row>
    <row r="31" spans="1:7" ht="12.75">
      <c r="A31" s="159"/>
      <c r="B31" s="158"/>
      <c r="C31" s="144"/>
      <c r="E31" s="159"/>
      <c r="F31" s="158"/>
      <c r="G31" s="144"/>
    </row>
    <row r="32" spans="1:7" ht="12.75">
      <c r="A32" s="160"/>
      <c r="B32" s="158"/>
      <c r="C32" s="144"/>
      <c r="E32" s="160"/>
      <c r="F32" s="158"/>
      <c r="G32" s="146"/>
    </row>
    <row r="33" spans="1:7" ht="12.75">
      <c r="A33" s="159"/>
      <c r="B33" s="158"/>
      <c r="C33" s="144"/>
      <c r="E33" s="159"/>
      <c r="F33" s="158"/>
      <c r="G33" s="144"/>
    </row>
    <row r="34" spans="1:7" ht="12.75">
      <c r="A34" s="159"/>
      <c r="B34" s="158"/>
      <c r="C34" s="144"/>
      <c r="E34" s="159"/>
      <c r="F34" s="158"/>
      <c r="G34" s="144"/>
    </row>
    <row r="35" spans="1:7" ht="12.75">
      <c r="A35" s="159"/>
      <c r="B35" s="158"/>
      <c r="C35" s="144"/>
      <c r="E35" s="159"/>
      <c r="F35" s="158"/>
      <c r="G35" s="144"/>
    </row>
    <row r="36" spans="1:7" ht="12.75">
      <c r="A36" s="159"/>
      <c r="B36" s="158"/>
      <c r="C36" s="144"/>
      <c r="E36" s="159"/>
      <c r="F36" s="158"/>
      <c r="G36" s="144"/>
    </row>
    <row r="37" spans="1:7" ht="12.75">
      <c r="A37" s="159"/>
      <c r="B37" s="158"/>
      <c r="C37" s="144"/>
      <c r="E37" s="159"/>
      <c r="F37" s="158"/>
      <c r="G37" s="144"/>
    </row>
    <row r="38" spans="1:7" ht="12.75">
      <c r="A38" s="159"/>
      <c r="B38" s="158"/>
      <c r="C38" s="144"/>
      <c r="E38" s="159"/>
      <c r="F38" s="158"/>
      <c r="G38" s="144"/>
    </row>
    <row r="39" spans="1:7" ht="12.75">
      <c r="A39" s="159"/>
      <c r="B39" s="158"/>
      <c r="C39" s="144"/>
      <c r="E39" s="159"/>
      <c r="F39" s="158"/>
      <c r="G39" s="144"/>
    </row>
    <row r="40" spans="1:7" ht="12.75">
      <c r="A40" s="241" t="s">
        <v>5</v>
      </c>
      <c r="B40" s="242"/>
      <c r="C40" s="150">
        <f>SUM(C25:C39)</f>
        <v>0</v>
      </c>
      <c r="D40" s="174"/>
      <c r="E40" s="241" t="s">
        <v>5</v>
      </c>
      <c r="F40" s="242"/>
      <c r="G40" s="147">
        <f>SUM(G25:G39)</f>
        <v>0</v>
      </c>
    </row>
    <row r="41" ht="13.5" thickBot="1"/>
    <row r="42" spans="1:7" ht="12.75" customHeight="1" thickBot="1">
      <c r="A42" s="225" t="s">
        <v>93</v>
      </c>
      <c r="B42" s="226"/>
      <c r="C42" s="227"/>
      <c r="D42" s="154"/>
      <c r="E42" s="232" t="s">
        <v>98</v>
      </c>
      <c r="F42" s="233"/>
      <c r="G42" s="236" t="s">
        <v>96</v>
      </c>
    </row>
    <row r="43" spans="1:10" ht="12.75" customHeight="1">
      <c r="A43" s="171" t="s">
        <v>0</v>
      </c>
      <c r="B43" s="172" t="s">
        <v>97</v>
      </c>
      <c r="C43" s="173" t="s">
        <v>96</v>
      </c>
      <c r="E43" s="234"/>
      <c r="F43" s="235"/>
      <c r="G43" s="237"/>
      <c r="H43" s="175"/>
      <c r="I43" s="176"/>
      <c r="J43" s="161"/>
    </row>
    <row r="44" spans="1:10" ht="12.75">
      <c r="A44" s="157"/>
      <c r="B44" s="158"/>
      <c r="C44" s="148"/>
      <c r="E44" s="228" t="s">
        <v>94</v>
      </c>
      <c r="F44" s="229"/>
      <c r="G44" s="223">
        <f>C21</f>
        <v>0</v>
      </c>
      <c r="H44" s="175"/>
      <c r="I44" s="176"/>
      <c r="J44" s="161"/>
    </row>
    <row r="45" spans="1:10" ht="12.75">
      <c r="A45" s="159"/>
      <c r="B45" s="158"/>
      <c r="C45" s="149"/>
      <c r="E45" s="230"/>
      <c r="F45" s="231"/>
      <c r="G45" s="224"/>
      <c r="H45" s="177"/>
      <c r="I45" s="178"/>
      <c r="J45" s="161"/>
    </row>
    <row r="46" spans="1:10" ht="12.75">
      <c r="A46" s="159"/>
      <c r="B46" s="158"/>
      <c r="C46" s="148"/>
      <c r="E46" s="228" t="s">
        <v>91</v>
      </c>
      <c r="F46" s="229"/>
      <c r="G46" s="223">
        <f>C40</f>
        <v>0</v>
      </c>
      <c r="H46" s="177"/>
      <c r="I46" s="178"/>
      <c r="J46" s="161"/>
    </row>
    <row r="47" spans="1:10" ht="12.75">
      <c r="A47" s="159"/>
      <c r="B47" s="158"/>
      <c r="C47" s="148"/>
      <c r="E47" s="230"/>
      <c r="F47" s="231"/>
      <c r="G47" s="224"/>
      <c r="H47" s="177"/>
      <c r="I47" s="178"/>
      <c r="J47" s="161"/>
    </row>
    <row r="48" spans="1:10" ht="12.75">
      <c r="A48" s="159"/>
      <c r="B48" s="158"/>
      <c r="C48" s="148"/>
      <c r="E48" s="228" t="s">
        <v>93</v>
      </c>
      <c r="F48" s="229"/>
      <c r="G48" s="221">
        <f>C59</f>
        <v>0</v>
      </c>
      <c r="H48" s="177"/>
      <c r="I48" s="178"/>
      <c r="J48" s="161"/>
    </row>
    <row r="49" spans="1:10" ht="12.75">
      <c r="A49" s="159"/>
      <c r="B49" s="158"/>
      <c r="C49" s="148"/>
      <c r="E49" s="230"/>
      <c r="F49" s="231"/>
      <c r="G49" s="222"/>
      <c r="H49" s="177"/>
      <c r="I49" s="179"/>
      <c r="J49" s="161"/>
    </row>
    <row r="50" spans="1:10" ht="12.75">
      <c r="A50" s="159"/>
      <c r="B50" s="158"/>
      <c r="C50" s="148"/>
      <c r="E50" s="228" t="s">
        <v>95</v>
      </c>
      <c r="F50" s="229"/>
      <c r="G50" s="223">
        <f>G21</f>
        <v>0</v>
      </c>
      <c r="H50" s="177"/>
      <c r="I50" s="179"/>
      <c r="J50" s="161"/>
    </row>
    <row r="51" spans="1:10" ht="12.75">
      <c r="A51" s="160"/>
      <c r="B51" s="158"/>
      <c r="C51" s="148"/>
      <c r="E51" s="230"/>
      <c r="F51" s="231"/>
      <c r="G51" s="224"/>
      <c r="H51" s="177"/>
      <c r="I51" s="178"/>
      <c r="J51" s="161"/>
    </row>
    <row r="52" spans="1:10" ht="12.75">
      <c r="A52" s="160"/>
      <c r="B52" s="158"/>
      <c r="C52" s="148"/>
      <c r="E52" s="228" t="s">
        <v>92</v>
      </c>
      <c r="F52" s="229"/>
      <c r="G52" s="223">
        <f>G40</f>
        <v>0</v>
      </c>
      <c r="H52" s="177"/>
      <c r="I52" s="178"/>
      <c r="J52" s="161"/>
    </row>
    <row r="53" spans="1:10" ht="12.75">
      <c r="A53" s="159"/>
      <c r="B53" s="158"/>
      <c r="C53" s="148"/>
      <c r="E53" s="230"/>
      <c r="F53" s="231"/>
      <c r="G53" s="224"/>
      <c r="H53" s="177"/>
      <c r="I53" s="178"/>
      <c r="J53" s="161"/>
    </row>
    <row r="54" spans="1:10" ht="12.75">
      <c r="A54" s="159"/>
      <c r="B54" s="158"/>
      <c r="C54" s="148"/>
      <c r="E54" s="228"/>
      <c r="F54" s="229"/>
      <c r="G54" s="223"/>
      <c r="H54" s="177"/>
      <c r="I54" s="178"/>
      <c r="J54" s="161"/>
    </row>
    <row r="55" spans="1:10" ht="12.75">
      <c r="A55" s="159"/>
      <c r="B55" s="158"/>
      <c r="C55" s="148"/>
      <c r="E55" s="230"/>
      <c r="F55" s="231"/>
      <c r="G55" s="224"/>
      <c r="H55" s="177"/>
      <c r="I55" s="178"/>
      <c r="J55" s="161"/>
    </row>
    <row r="56" spans="1:10" ht="12.75">
      <c r="A56" s="159"/>
      <c r="B56" s="158"/>
      <c r="C56" s="148"/>
      <c r="E56" s="243"/>
      <c r="F56" s="244"/>
      <c r="G56" s="217"/>
      <c r="H56" s="177"/>
      <c r="I56" s="178"/>
      <c r="J56" s="161"/>
    </row>
    <row r="57" spans="1:10" ht="13.5" thickBot="1">
      <c r="A57" s="159"/>
      <c r="B57" s="158"/>
      <c r="C57" s="148"/>
      <c r="E57" s="245"/>
      <c r="F57" s="246"/>
      <c r="G57" s="218"/>
      <c r="H57" s="180"/>
      <c r="I57" s="181"/>
      <c r="J57" s="161"/>
    </row>
    <row r="58" spans="1:10" ht="12.75">
      <c r="A58" s="159"/>
      <c r="B58" s="158"/>
      <c r="C58" s="148"/>
      <c r="E58" s="247" t="s">
        <v>5</v>
      </c>
      <c r="F58" s="248"/>
      <c r="G58" s="219">
        <f>SUM(G44:G57)</f>
        <v>0</v>
      </c>
      <c r="H58" s="180"/>
      <c r="I58" s="180"/>
      <c r="J58" s="161"/>
    </row>
    <row r="59" spans="1:10" ht="13.5" thickBot="1">
      <c r="A59" s="241" t="s">
        <v>5</v>
      </c>
      <c r="B59" s="242"/>
      <c r="C59" s="150">
        <f>SUM(C44:C58)</f>
        <v>0</v>
      </c>
      <c r="D59" s="174"/>
      <c r="E59" s="249"/>
      <c r="F59" s="250"/>
      <c r="G59" s="220"/>
      <c r="H59" s="183"/>
      <c r="I59" s="182"/>
      <c r="J59" s="161"/>
    </row>
    <row r="60" spans="8:10" ht="12.75">
      <c r="H60" s="161"/>
      <c r="I60" s="161"/>
      <c r="J60" s="161"/>
    </row>
  </sheetData>
  <sheetProtection/>
  <mergeCells count="29">
    <mergeCell ref="A59:B59"/>
    <mergeCell ref="A40:B40"/>
    <mergeCell ref="E40:F40"/>
    <mergeCell ref="A21:B21"/>
    <mergeCell ref="E21:F21"/>
    <mergeCell ref="E56:F57"/>
    <mergeCell ref="E58:F59"/>
    <mergeCell ref="E48:F49"/>
    <mergeCell ref="E50:F51"/>
    <mergeCell ref="E52:F53"/>
    <mergeCell ref="E42:F43"/>
    <mergeCell ref="G42:G43"/>
    <mergeCell ref="E46:F47"/>
    <mergeCell ref="G46:G47"/>
    <mergeCell ref="A2:G2"/>
    <mergeCell ref="A23:C23"/>
    <mergeCell ref="E23:G23"/>
    <mergeCell ref="A4:C4"/>
    <mergeCell ref="E4:G4"/>
    <mergeCell ref="G56:G57"/>
    <mergeCell ref="G58:G59"/>
    <mergeCell ref="G48:G49"/>
    <mergeCell ref="G50:G51"/>
    <mergeCell ref="G52:G53"/>
    <mergeCell ref="A42:C42"/>
    <mergeCell ref="E54:F55"/>
    <mergeCell ref="E44:F45"/>
    <mergeCell ref="G44:G45"/>
    <mergeCell ref="G54:G55"/>
  </mergeCells>
  <printOptions horizontalCentered="1" verticalCentered="1"/>
  <pageMargins left="0.11811023622047245" right="0.11811023622047245" top="0.11811023622047245" bottom="0.11811023622047245" header="0.11811023622047245" footer="0.2755905511811024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67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14.7109375" style="6" customWidth="1"/>
    <col min="2" max="2" width="59.57421875" style="0" customWidth="1"/>
    <col min="3" max="3" width="18.421875" style="0" customWidth="1"/>
  </cols>
  <sheetData>
    <row r="1" ht="13.5" thickBot="1"/>
    <row r="2" spans="1:3" ht="24" customHeight="1" thickBot="1">
      <c r="A2" s="238" t="s">
        <v>120</v>
      </c>
      <c r="B2" s="239"/>
      <c r="C2" s="240"/>
    </row>
    <row r="3" spans="2:3" ht="12.75" customHeight="1">
      <c r="B3" s="68"/>
      <c r="C3" s="68"/>
    </row>
    <row r="4" spans="1:3" s="3" customFormat="1" ht="20.25" customHeight="1">
      <c r="A4" s="92" t="s">
        <v>0</v>
      </c>
      <c r="B4" s="93" t="s">
        <v>75</v>
      </c>
      <c r="C4" s="94" t="s">
        <v>96</v>
      </c>
    </row>
    <row r="5" spans="1:3" ht="12.75">
      <c r="A5" s="95"/>
      <c r="B5" s="96"/>
      <c r="C5" s="141"/>
    </row>
    <row r="6" spans="1:3" ht="12.75">
      <c r="A6" s="97"/>
      <c r="B6" s="96"/>
      <c r="C6" s="142"/>
    </row>
    <row r="7" spans="1:3" ht="12.75">
      <c r="A7" s="97"/>
      <c r="B7" s="96"/>
      <c r="C7" s="141"/>
    </row>
    <row r="8" spans="1:3" ht="12.75">
      <c r="A8" s="97"/>
      <c r="B8" s="96"/>
      <c r="C8" s="141"/>
    </row>
    <row r="9" spans="1:3" ht="12.75">
      <c r="A9" s="97"/>
      <c r="B9" s="186"/>
      <c r="C9" s="141"/>
    </row>
    <row r="10" spans="1:3" ht="12.75">
      <c r="A10" s="97"/>
      <c r="B10" s="96"/>
      <c r="C10" s="141"/>
    </row>
    <row r="11" spans="1:3" ht="12.75">
      <c r="A11" s="97"/>
      <c r="B11" s="96"/>
      <c r="C11" s="141"/>
    </row>
    <row r="12" spans="1:3" ht="12.75">
      <c r="A12" s="97"/>
      <c r="B12" s="96"/>
      <c r="C12" s="141"/>
    </row>
    <row r="13" spans="1:3" ht="12.75">
      <c r="A13" s="97"/>
      <c r="B13" s="96"/>
      <c r="C13" s="141"/>
    </row>
    <row r="14" spans="1:3" ht="12.75">
      <c r="A14" s="97"/>
      <c r="B14" s="96"/>
      <c r="C14" s="141"/>
    </row>
    <row r="15" spans="1:3" ht="12.75">
      <c r="A15" s="97"/>
      <c r="B15" s="96"/>
      <c r="C15" s="141"/>
    </row>
    <row r="16" spans="1:3" ht="12.75">
      <c r="A16" s="97"/>
      <c r="B16" s="96"/>
      <c r="C16" s="141"/>
    </row>
    <row r="17" spans="1:3" ht="12.75">
      <c r="A17" s="97"/>
      <c r="B17" s="96"/>
      <c r="C17" s="141"/>
    </row>
    <row r="18" spans="1:3" ht="12.75">
      <c r="A18" s="97"/>
      <c r="B18" s="96"/>
      <c r="C18" s="141"/>
    </row>
    <row r="19" spans="1:3" ht="12.75">
      <c r="A19" s="97"/>
      <c r="B19" s="96"/>
      <c r="C19" s="141"/>
    </row>
    <row r="20" spans="1:3" ht="12.75">
      <c r="A20" s="97"/>
      <c r="B20" s="96"/>
      <c r="C20" s="141"/>
    </row>
    <row r="21" spans="1:3" ht="12.75">
      <c r="A21" s="97"/>
      <c r="B21" s="96"/>
      <c r="C21" s="141"/>
    </row>
    <row r="22" spans="1:3" ht="12.75">
      <c r="A22" s="97"/>
      <c r="B22" s="96"/>
      <c r="C22" s="141"/>
    </row>
    <row r="23" spans="1:3" ht="12.75">
      <c r="A23" s="97"/>
      <c r="B23" s="96"/>
      <c r="C23" s="141"/>
    </row>
    <row r="24" spans="1:3" ht="12.75">
      <c r="A24" s="97"/>
      <c r="B24" s="96"/>
      <c r="C24" s="141"/>
    </row>
    <row r="25" spans="1:3" ht="12.75">
      <c r="A25" s="97"/>
      <c r="B25" s="96"/>
      <c r="C25" s="141"/>
    </row>
    <row r="26" spans="1:3" ht="12.75">
      <c r="A26" s="97"/>
      <c r="B26" s="96"/>
      <c r="C26" s="141"/>
    </row>
    <row r="27" spans="1:3" ht="12.75">
      <c r="A27" s="98"/>
      <c r="B27" s="96"/>
      <c r="C27" s="141"/>
    </row>
    <row r="28" spans="1:3" ht="12.75">
      <c r="A28" s="98"/>
      <c r="B28" s="96"/>
      <c r="C28" s="141"/>
    </row>
    <row r="29" spans="1:3" ht="12.75">
      <c r="A29" s="97"/>
      <c r="B29" s="96"/>
      <c r="C29" s="141"/>
    </row>
    <row r="30" spans="1:3" ht="12.75">
      <c r="A30" s="97"/>
      <c r="B30" s="96"/>
      <c r="C30" s="141"/>
    </row>
    <row r="31" spans="1:3" ht="12.75">
      <c r="A31" s="97"/>
      <c r="B31" s="96"/>
      <c r="C31" s="141"/>
    </row>
    <row r="32" spans="1:3" ht="12.75">
      <c r="A32" s="97"/>
      <c r="B32" s="96"/>
      <c r="C32" s="141"/>
    </row>
    <row r="33" spans="1:3" ht="12.75">
      <c r="A33" s="97"/>
      <c r="B33" s="96"/>
      <c r="C33" s="141"/>
    </row>
    <row r="34" spans="1:3" ht="12.75">
      <c r="A34" s="97"/>
      <c r="B34" s="96"/>
      <c r="C34" s="141"/>
    </row>
    <row r="35" spans="1:3" ht="12.75">
      <c r="A35" s="252" t="s">
        <v>5</v>
      </c>
      <c r="B35" s="253"/>
      <c r="C35" s="143">
        <f>SUM(C5:C34)</f>
        <v>0</v>
      </c>
    </row>
    <row r="37" spans="1:3" ht="12.75" customHeight="1">
      <c r="A37" s="251"/>
      <c r="B37" s="251"/>
      <c r="C37" s="251"/>
    </row>
    <row r="38" spans="1:3" ht="12.75" customHeight="1">
      <c r="A38" s="32"/>
      <c r="B38" s="83"/>
      <c r="C38" s="83"/>
    </row>
    <row r="39" spans="1:3" ht="12.75">
      <c r="A39" s="84"/>
      <c r="B39" s="85"/>
      <c r="C39" s="86"/>
    </row>
    <row r="40" spans="1:3" ht="12.75">
      <c r="A40" s="87"/>
      <c r="B40" s="88"/>
      <c r="C40" s="89"/>
    </row>
    <row r="41" spans="1:3" ht="12.75">
      <c r="A41" s="90"/>
      <c r="B41" s="88"/>
      <c r="C41" s="91"/>
    </row>
    <row r="42" spans="1:3" ht="12.75">
      <c r="A42" s="90"/>
      <c r="B42" s="88"/>
      <c r="C42" s="89"/>
    </row>
    <row r="43" spans="1:3" ht="12.75">
      <c r="A43" s="90"/>
      <c r="B43" s="88"/>
      <c r="C43" s="89"/>
    </row>
    <row r="44" spans="1:3" ht="12.75">
      <c r="A44" s="90"/>
      <c r="B44" s="88"/>
      <c r="C44" s="89"/>
    </row>
    <row r="45" spans="1:3" ht="12.75">
      <c r="A45" s="90"/>
      <c r="B45" s="88"/>
      <c r="C45" s="89"/>
    </row>
    <row r="46" spans="1:3" ht="12.75">
      <c r="A46" s="90"/>
      <c r="B46" s="88"/>
      <c r="C46" s="89"/>
    </row>
    <row r="47" spans="1:3" ht="12.75">
      <c r="A47" s="90"/>
      <c r="B47" s="88"/>
      <c r="C47" s="89"/>
    </row>
    <row r="48" spans="1:3" ht="12.75">
      <c r="A48" s="90"/>
      <c r="B48" s="88"/>
      <c r="C48" s="89"/>
    </row>
    <row r="49" spans="1:3" ht="12.75">
      <c r="A49" s="90"/>
      <c r="B49" s="88"/>
      <c r="C49" s="89"/>
    </row>
    <row r="50" spans="1:3" ht="12.75">
      <c r="A50" s="90"/>
      <c r="B50" s="88"/>
      <c r="C50" s="89"/>
    </row>
    <row r="51" spans="1:3" ht="12.75">
      <c r="A51" s="90"/>
      <c r="B51" s="88"/>
      <c r="C51" s="89"/>
    </row>
    <row r="52" spans="1:3" ht="12.75">
      <c r="A52" s="90"/>
      <c r="B52" s="88"/>
      <c r="C52" s="89"/>
    </row>
    <row r="53" spans="1:3" ht="12.75">
      <c r="A53" s="90"/>
      <c r="B53" s="88"/>
      <c r="C53" s="89"/>
    </row>
    <row r="55" spans="1:3" ht="12.75">
      <c r="A55" s="32"/>
      <c r="B55" s="33"/>
      <c r="C55" s="30"/>
    </row>
    <row r="56" spans="1:3" ht="12.75">
      <c r="A56" s="32"/>
      <c r="B56" s="31"/>
      <c r="C56" s="30"/>
    </row>
    <row r="57" spans="1:3" ht="12.75">
      <c r="A57" s="32"/>
      <c r="B57" s="31"/>
      <c r="C57" s="30"/>
    </row>
    <row r="58" spans="1:3" ht="12.75">
      <c r="A58" s="32"/>
      <c r="B58" s="31"/>
      <c r="C58" s="30"/>
    </row>
    <row r="59" spans="1:3" ht="12.75">
      <c r="A59" s="32"/>
      <c r="B59" s="31"/>
      <c r="C59" s="30"/>
    </row>
    <row r="60" spans="1:3" ht="12.75">
      <c r="A60" s="32"/>
      <c r="B60" s="31"/>
      <c r="C60" s="30"/>
    </row>
    <row r="61" spans="1:3" ht="12.75">
      <c r="A61" s="32"/>
      <c r="B61" s="31"/>
      <c r="C61" s="30"/>
    </row>
    <row r="62" spans="1:3" ht="12.75">
      <c r="A62" s="32"/>
      <c r="B62" s="31"/>
      <c r="C62" s="30"/>
    </row>
    <row r="63" spans="1:3" ht="12.75">
      <c r="A63" s="32"/>
      <c r="B63" s="31"/>
      <c r="C63" s="30"/>
    </row>
    <row r="64" spans="1:3" ht="12.75">
      <c r="A64" s="32"/>
      <c r="B64" s="31"/>
      <c r="C64" s="30"/>
    </row>
    <row r="65" spans="1:3" ht="12.75">
      <c r="A65" s="32"/>
      <c r="B65" s="31"/>
      <c r="C65" s="30"/>
    </row>
    <row r="66" spans="1:3" ht="12.75">
      <c r="A66" s="32"/>
      <c r="B66" s="31"/>
      <c r="C66" s="30"/>
    </row>
    <row r="67" spans="1:3" ht="12.75">
      <c r="A67" s="32"/>
      <c r="B67" s="31"/>
      <c r="C67" s="30"/>
    </row>
  </sheetData>
  <sheetProtection/>
  <mergeCells count="3">
    <mergeCell ref="A37:C37"/>
    <mergeCell ref="A2:C2"/>
    <mergeCell ref="A35:B35"/>
  </mergeCells>
  <printOptions horizontalCentered="1"/>
  <pageMargins left="0.11811023622047245" right="0.26" top="0.11811023622047245" bottom="0.5511811023622047" header="0.11811023622047245" footer="0.5511811023622047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0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0.28125" style="6" customWidth="1"/>
    <col min="2" max="2" width="34.421875" style="0" customWidth="1"/>
    <col min="3" max="3" width="12.57421875" style="0" customWidth="1"/>
    <col min="4" max="5" width="12.00390625" style="0" customWidth="1"/>
    <col min="6" max="6" width="12.00390625" style="9" bestFit="1" customWidth="1"/>
  </cols>
  <sheetData>
    <row r="1" ht="6.75" customHeight="1" thickBot="1"/>
    <row r="2" spans="1:6" ht="24" customHeight="1" thickBot="1">
      <c r="A2" s="254" t="s">
        <v>121</v>
      </c>
      <c r="B2" s="255"/>
      <c r="C2" s="255"/>
      <c r="D2" s="255"/>
      <c r="E2" s="255"/>
      <c r="F2" s="256"/>
    </row>
    <row r="3" ht="13.5" thickBot="1"/>
    <row r="4" spans="1:6" ht="12.75" customHeight="1">
      <c r="A4" s="259" t="s">
        <v>0</v>
      </c>
      <c r="B4" s="261" t="s">
        <v>102</v>
      </c>
      <c r="C4" s="263" t="s">
        <v>106</v>
      </c>
      <c r="D4" s="265" t="s">
        <v>104</v>
      </c>
      <c r="E4" s="267" t="s">
        <v>103</v>
      </c>
      <c r="F4" s="269" t="s">
        <v>115</v>
      </c>
    </row>
    <row r="5" spans="1:6" ht="12.75" customHeight="1" thickBot="1">
      <c r="A5" s="260"/>
      <c r="B5" s="262"/>
      <c r="C5" s="264"/>
      <c r="D5" s="266"/>
      <c r="E5" s="268"/>
      <c r="F5" s="270"/>
    </row>
    <row r="6" spans="1:6" ht="11.25" customHeight="1">
      <c r="A6" s="70"/>
      <c r="B6" s="71"/>
      <c r="C6" s="72"/>
      <c r="D6" s="162"/>
      <c r="E6" s="163"/>
      <c r="F6" s="164"/>
    </row>
    <row r="7" spans="1:6" ht="11.25" customHeight="1">
      <c r="A7" s="73"/>
      <c r="B7" s="74"/>
      <c r="C7" s="75"/>
      <c r="D7" s="165"/>
      <c r="E7" s="166"/>
      <c r="F7" s="167"/>
    </row>
    <row r="8" spans="1:6" ht="11.25" customHeight="1">
      <c r="A8" s="73"/>
      <c r="B8" s="74"/>
      <c r="C8" s="75"/>
      <c r="D8" s="165"/>
      <c r="E8" s="166"/>
      <c r="F8" s="167"/>
    </row>
    <row r="9" spans="1:6" ht="11.25" customHeight="1">
      <c r="A9" s="73"/>
      <c r="B9" s="74"/>
      <c r="C9" s="75"/>
      <c r="D9" s="165"/>
      <c r="E9" s="166"/>
      <c r="F9" s="167"/>
    </row>
    <row r="10" spans="1:6" ht="11.25" customHeight="1">
      <c r="A10" s="73"/>
      <c r="B10" s="74"/>
      <c r="C10" s="76"/>
      <c r="D10" s="165"/>
      <c r="E10" s="166"/>
      <c r="F10" s="167"/>
    </row>
    <row r="11" spans="1:6" ht="11.25" customHeight="1">
      <c r="A11" s="73"/>
      <c r="B11" s="74"/>
      <c r="C11" s="76"/>
      <c r="D11" s="165"/>
      <c r="E11" s="166"/>
      <c r="F11" s="167"/>
    </row>
    <row r="12" spans="1:6" ht="11.25" customHeight="1">
      <c r="A12" s="73"/>
      <c r="B12" s="74"/>
      <c r="C12" s="76"/>
      <c r="D12" s="165"/>
      <c r="E12" s="166"/>
      <c r="F12" s="167"/>
    </row>
    <row r="13" spans="1:6" ht="11.25" customHeight="1">
      <c r="A13" s="73"/>
      <c r="B13" s="74"/>
      <c r="C13" s="76"/>
      <c r="D13" s="165"/>
      <c r="E13" s="166"/>
      <c r="F13" s="167"/>
    </row>
    <row r="14" spans="1:6" ht="11.25" customHeight="1">
      <c r="A14" s="73"/>
      <c r="B14" s="74"/>
      <c r="C14" s="76"/>
      <c r="D14" s="165"/>
      <c r="E14" s="166"/>
      <c r="F14" s="167"/>
    </row>
    <row r="15" spans="1:6" ht="11.25" customHeight="1">
      <c r="A15" s="73"/>
      <c r="B15" s="74"/>
      <c r="C15" s="76"/>
      <c r="D15" s="165"/>
      <c r="E15" s="166"/>
      <c r="F15" s="167"/>
    </row>
    <row r="16" spans="1:6" ht="11.25" customHeight="1">
      <c r="A16" s="73"/>
      <c r="B16" s="74"/>
      <c r="C16" s="76"/>
      <c r="D16" s="165"/>
      <c r="E16" s="166"/>
      <c r="F16" s="167"/>
    </row>
    <row r="17" spans="1:6" ht="11.25" customHeight="1">
      <c r="A17" s="73"/>
      <c r="B17" s="74"/>
      <c r="C17" s="76"/>
      <c r="D17" s="165"/>
      <c r="E17" s="166"/>
      <c r="F17" s="167"/>
    </row>
    <row r="18" spans="1:6" ht="11.25" customHeight="1">
      <c r="A18" s="73"/>
      <c r="B18" s="74"/>
      <c r="C18" s="76"/>
      <c r="D18" s="165"/>
      <c r="E18" s="166"/>
      <c r="F18" s="167"/>
    </row>
    <row r="19" spans="1:6" ht="11.25" customHeight="1">
      <c r="A19" s="73"/>
      <c r="B19" s="74"/>
      <c r="C19" s="76"/>
      <c r="D19" s="165"/>
      <c r="E19" s="166"/>
      <c r="F19" s="167"/>
    </row>
    <row r="20" spans="1:6" ht="11.25" customHeight="1">
      <c r="A20" s="73"/>
      <c r="B20" s="74"/>
      <c r="C20" s="76"/>
      <c r="D20" s="165"/>
      <c r="E20" s="166"/>
      <c r="F20" s="167"/>
    </row>
    <row r="21" spans="1:6" ht="11.25" customHeight="1">
      <c r="A21" s="73"/>
      <c r="B21" s="74"/>
      <c r="C21" s="76"/>
      <c r="D21" s="165"/>
      <c r="E21" s="166"/>
      <c r="F21" s="167"/>
    </row>
    <row r="22" spans="1:6" ht="11.25" customHeight="1">
      <c r="A22" s="73"/>
      <c r="B22" s="74"/>
      <c r="C22" s="76"/>
      <c r="D22" s="165"/>
      <c r="E22" s="166"/>
      <c r="F22" s="167"/>
    </row>
    <row r="23" spans="1:6" ht="11.25" customHeight="1">
      <c r="A23" s="73"/>
      <c r="B23" s="74"/>
      <c r="C23" s="76"/>
      <c r="D23" s="165"/>
      <c r="E23" s="166"/>
      <c r="F23" s="167"/>
    </row>
    <row r="24" spans="1:6" ht="11.25" customHeight="1">
      <c r="A24" s="73"/>
      <c r="B24" s="74"/>
      <c r="C24" s="76"/>
      <c r="D24" s="165"/>
      <c r="E24" s="166"/>
      <c r="F24" s="167"/>
    </row>
    <row r="25" spans="1:6" ht="11.25" customHeight="1">
      <c r="A25" s="73"/>
      <c r="B25" s="74"/>
      <c r="C25" s="76"/>
      <c r="D25" s="165"/>
      <c r="E25" s="166"/>
      <c r="F25" s="167"/>
    </row>
    <row r="26" spans="1:6" ht="11.25" customHeight="1">
      <c r="A26" s="73"/>
      <c r="B26" s="74"/>
      <c r="C26" s="76"/>
      <c r="D26" s="165"/>
      <c r="E26" s="166"/>
      <c r="F26" s="167"/>
    </row>
    <row r="27" spans="1:6" ht="11.25" customHeight="1">
      <c r="A27" s="73"/>
      <c r="B27" s="74"/>
      <c r="C27" s="76"/>
      <c r="D27" s="165"/>
      <c r="E27" s="166"/>
      <c r="F27" s="167"/>
    </row>
    <row r="28" spans="1:6" ht="11.25" customHeight="1">
      <c r="A28" s="73"/>
      <c r="B28" s="74"/>
      <c r="C28" s="76"/>
      <c r="D28" s="165"/>
      <c r="E28" s="166"/>
      <c r="F28" s="167"/>
    </row>
    <row r="29" spans="1:6" ht="11.25" customHeight="1">
      <c r="A29" s="73"/>
      <c r="B29" s="74"/>
      <c r="C29" s="76"/>
      <c r="D29" s="165"/>
      <c r="E29" s="166"/>
      <c r="F29" s="167"/>
    </row>
    <row r="30" spans="1:6" ht="11.25" customHeight="1">
      <c r="A30" s="73"/>
      <c r="B30" s="74"/>
      <c r="C30" s="76"/>
      <c r="D30" s="165"/>
      <c r="E30" s="166"/>
      <c r="F30" s="167"/>
    </row>
    <row r="31" spans="1:6" ht="11.25" customHeight="1">
      <c r="A31" s="73"/>
      <c r="B31" s="74"/>
      <c r="C31" s="76"/>
      <c r="D31" s="165"/>
      <c r="E31" s="166"/>
      <c r="F31" s="167"/>
    </row>
    <row r="32" spans="1:6" ht="11.25" customHeight="1">
      <c r="A32" s="73"/>
      <c r="B32" s="74"/>
      <c r="C32" s="76"/>
      <c r="D32" s="165"/>
      <c r="E32" s="166"/>
      <c r="F32" s="167"/>
    </row>
    <row r="33" spans="1:6" ht="11.25" customHeight="1">
      <c r="A33" s="73"/>
      <c r="B33" s="74"/>
      <c r="C33" s="76"/>
      <c r="D33" s="165"/>
      <c r="E33" s="166"/>
      <c r="F33" s="167"/>
    </row>
    <row r="34" spans="1:6" ht="11.25" customHeight="1">
      <c r="A34" s="73"/>
      <c r="B34" s="74"/>
      <c r="C34" s="76"/>
      <c r="D34" s="165"/>
      <c r="E34" s="166"/>
      <c r="F34" s="167"/>
    </row>
    <row r="35" spans="1:6" ht="11.25" customHeight="1">
      <c r="A35" s="73"/>
      <c r="B35" s="74"/>
      <c r="C35" s="76"/>
      <c r="D35" s="165"/>
      <c r="E35" s="166"/>
      <c r="F35" s="167"/>
    </row>
    <row r="36" spans="1:6" ht="11.25" customHeight="1">
      <c r="A36" s="73"/>
      <c r="B36" s="74"/>
      <c r="C36" s="76"/>
      <c r="D36" s="165"/>
      <c r="E36" s="166"/>
      <c r="F36" s="167"/>
    </row>
    <row r="37" spans="1:6" ht="11.25" customHeight="1">
      <c r="A37" s="73"/>
      <c r="B37" s="74"/>
      <c r="C37" s="76"/>
      <c r="D37" s="165"/>
      <c r="E37" s="166"/>
      <c r="F37" s="167"/>
    </row>
    <row r="38" spans="1:6" ht="11.25" customHeight="1">
      <c r="A38" s="73"/>
      <c r="B38" s="74"/>
      <c r="C38" s="76"/>
      <c r="D38" s="165"/>
      <c r="E38" s="166"/>
      <c r="F38" s="167"/>
    </row>
    <row r="39" spans="1:6" ht="11.25" customHeight="1">
      <c r="A39" s="73"/>
      <c r="B39" s="74"/>
      <c r="C39" s="76"/>
      <c r="D39" s="165"/>
      <c r="E39" s="166"/>
      <c r="F39" s="167"/>
    </row>
    <row r="40" spans="1:6" ht="11.25" customHeight="1">
      <c r="A40" s="73"/>
      <c r="B40" s="74"/>
      <c r="C40" s="76"/>
      <c r="D40" s="165"/>
      <c r="E40" s="166"/>
      <c r="F40" s="167"/>
    </row>
    <row r="41" spans="1:6" ht="11.25" customHeight="1">
      <c r="A41" s="73"/>
      <c r="B41" s="74"/>
      <c r="C41" s="76"/>
      <c r="D41" s="165"/>
      <c r="E41" s="166"/>
      <c r="F41" s="167"/>
    </row>
    <row r="42" spans="1:6" ht="11.25" customHeight="1">
      <c r="A42" s="73"/>
      <c r="B42" s="74"/>
      <c r="C42" s="76"/>
      <c r="D42" s="165"/>
      <c r="E42" s="166"/>
      <c r="F42" s="167"/>
    </row>
    <row r="43" spans="1:6" ht="11.25" customHeight="1">
      <c r="A43" s="73"/>
      <c r="B43" s="74"/>
      <c r="C43" s="76"/>
      <c r="D43" s="165"/>
      <c r="E43" s="166"/>
      <c r="F43" s="167"/>
    </row>
    <row r="44" spans="1:6" ht="11.25" customHeight="1">
      <c r="A44" s="73"/>
      <c r="B44" s="74"/>
      <c r="C44" s="76"/>
      <c r="D44" s="165"/>
      <c r="E44" s="166"/>
      <c r="F44" s="167"/>
    </row>
    <row r="45" spans="1:6" ht="11.25" customHeight="1">
      <c r="A45" s="73"/>
      <c r="B45" s="74"/>
      <c r="C45" s="76"/>
      <c r="D45" s="165"/>
      <c r="E45" s="166"/>
      <c r="F45" s="167"/>
    </row>
    <row r="46" spans="1:6" ht="11.25" customHeight="1">
      <c r="A46" s="73"/>
      <c r="B46" s="74"/>
      <c r="C46" s="76"/>
      <c r="D46" s="165"/>
      <c r="E46" s="166"/>
      <c r="F46" s="167"/>
    </row>
    <row r="47" spans="1:6" ht="11.25" customHeight="1">
      <c r="A47" s="73"/>
      <c r="B47" s="74"/>
      <c r="C47" s="76"/>
      <c r="D47" s="165"/>
      <c r="E47" s="166"/>
      <c r="F47" s="167"/>
    </row>
    <row r="48" spans="1:6" ht="11.25" customHeight="1">
      <c r="A48" s="73"/>
      <c r="B48" s="74"/>
      <c r="C48" s="76"/>
      <c r="D48" s="165"/>
      <c r="E48" s="166"/>
      <c r="F48" s="167"/>
    </row>
    <row r="49" spans="1:6" ht="11.25" customHeight="1">
      <c r="A49" s="73"/>
      <c r="B49" s="74"/>
      <c r="C49" s="76"/>
      <c r="D49" s="165"/>
      <c r="E49" s="166"/>
      <c r="F49" s="167"/>
    </row>
    <row r="50" spans="1:6" ht="11.25" customHeight="1">
      <c r="A50" s="73"/>
      <c r="B50" s="74"/>
      <c r="C50" s="76"/>
      <c r="D50" s="165"/>
      <c r="E50" s="166"/>
      <c r="F50" s="167"/>
    </row>
    <row r="51" spans="1:6" ht="11.25" customHeight="1">
      <c r="A51" s="73"/>
      <c r="B51" s="74"/>
      <c r="C51" s="76"/>
      <c r="D51" s="165"/>
      <c r="E51" s="166"/>
      <c r="F51" s="167"/>
    </row>
    <row r="52" spans="1:6" ht="11.25" customHeight="1">
      <c r="A52" s="73"/>
      <c r="B52" s="74"/>
      <c r="C52" s="76"/>
      <c r="D52" s="165"/>
      <c r="E52" s="166"/>
      <c r="F52" s="167"/>
    </row>
    <row r="53" spans="1:6" ht="11.25" customHeight="1">
      <c r="A53" s="73"/>
      <c r="B53" s="74"/>
      <c r="C53" s="76"/>
      <c r="D53" s="165"/>
      <c r="E53" s="166"/>
      <c r="F53" s="167"/>
    </row>
    <row r="54" spans="1:6" ht="11.25" customHeight="1">
      <c r="A54" s="73"/>
      <c r="B54" s="74"/>
      <c r="C54" s="76"/>
      <c r="D54" s="165"/>
      <c r="E54" s="166"/>
      <c r="F54" s="167"/>
    </row>
    <row r="55" spans="1:6" ht="11.25" customHeight="1">
      <c r="A55" s="73"/>
      <c r="B55" s="74"/>
      <c r="C55" s="76"/>
      <c r="D55" s="165"/>
      <c r="E55" s="166"/>
      <c r="F55" s="167"/>
    </row>
    <row r="56" spans="1:6" ht="11.25" customHeight="1">
      <c r="A56" s="73"/>
      <c r="B56" s="74"/>
      <c r="C56" s="76"/>
      <c r="D56" s="165"/>
      <c r="E56" s="166"/>
      <c r="F56" s="167"/>
    </row>
    <row r="57" spans="1:6" ht="11.25" customHeight="1">
      <c r="A57" s="73"/>
      <c r="B57" s="74"/>
      <c r="C57" s="76"/>
      <c r="D57" s="165"/>
      <c r="E57" s="166"/>
      <c r="F57" s="167"/>
    </row>
    <row r="58" spans="1:6" ht="11.25" customHeight="1">
      <c r="A58" s="73"/>
      <c r="B58" s="74"/>
      <c r="C58" s="76"/>
      <c r="D58" s="165"/>
      <c r="E58" s="166"/>
      <c r="F58" s="167"/>
    </row>
    <row r="59" spans="1:6" ht="11.25" customHeight="1">
      <c r="A59" s="73"/>
      <c r="B59" s="74"/>
      <c r="C59" s="76"/>
      <c r="D59" s="165"/>
      <c r="E59" s="166"/>
      <c r="F59" s="167"/>
    </row>
    <row r="60" spans="1:6" ht="11.25" customHeight="1">
      <c r="A60" s="73"/>
      <c r="B60" s="74"/>
      <c r="C60" s="76"/>
      <c r="D60" s="165"/>
      <c r="E60" s="166"/>
      <c r="F60" s="167"/>
    </row>
    <row r="61" spans="1:6" ht="11.25" customHeight="1">
      <c r="A61" s="73"/>
      <c r="B61" s="74"/>
      <c r="C61" s="77"/>
      <c r="D61" s="165"/>
      <c r="E61" s="166"/>
      <c r="F61" s="167"/>
    </row>
    <row r="62" spans="1:6" ht="11.25" customHeight="1">
      <c r="A62" s="73"/>
      <c r="B62" s="74"/>
      <c r="C62" s="77"/>
      <c r="D62" s="165"/>
      <c r="E62" s="166"/>
      <c r="F62" s="167"/>
    </row>
    <row r="63" spans="1:6" ht="11.25" customHeight="1">
      <c r="A63" s="73"/>
      <c r="B63" s="74"/>
      <c r="C63" s="77"/>
      <c r="D63" s="165"/>
      <c r="E63" s="166"/>
      <c r="F63" s="167"/>
    </row>
    <row r="64" spans="1:6" ht="11.25" customHeight="1">
      <c r="A64" s="73"/>
      <c r="B64" s="74"/>
      <c r="C64" s="77"/>
      <c r="D64" s="165"/>
      <c r="E64" s="166"/>
      <c r="F64" s="167"/>
    </row>
    <row r="65" spans="1:6" ht="11.25" customHeight="1">
      <c r="A65" s="73"/>
      <c r="B65" s="74"/>
      <c r="C65" s="77"/>
      <c r="D65" s="165"/>
      <c r="E65" s="166"/>
      <c r="F65" s="167"/>
    </row>
    <row r="66" spans="1:6" ht="11.25" customHeight="1">
      <c r="A66" s="73"/>
      <c r="B66" s="74"/>
      <c r="C66" s="77"/>
      <c r="D66" s="165"/>
      <c r="E66" s="166"/>
      <c r="F66" s="167"/>
    </row>
    <row r="67" spans="1:6" ht="11.25" customHeight="1">
      <c r="A67" s="73"/>
      <c r="B67" s="74"/>
      <c r="C67" s="77"/>
      <c r="D67" s="165"/>
      <c r="E67" s="166"/>
      <c r="F67" s="167"/>
    </row>
    <row r="68" spans="1:6" ht="11.25" customHeight="1">
      <c r="A68" s="73"/>
      <c r="B68" s="74"/>
      <c r="C68" s="77"/>
      <c r="D68" s="165"/>
      <c r="E68" s="166"/>
      <c r="F68" s="167"/>
    </row>
    <row r="69" spans="1:6" ht="11.25" customHeight="1">
      <c r="A69" s="73"/>
      <c r="B69" s="74"/>
      <c r="C69" s="77"/>
      <c r="D69" s="165"/>
      <c r="E69" s="166"/>
      <c r="F69" s="167"/>
    </row>
    <row r="70" spans="1:6" ht="11.25" customHeight="1">
      <c r="A70" s="73"/>
      <c r="B70" s="74"/>
      <c r="C70" s="77"/>
      <c r="D70" s="165"/>
      <c r="E70" s="166"/>
      <c r="F70" s="167"/>
    </row>
    <row r="71" spans="1:6" ht="11.25" customHeight="1">
      <c r="A71" s="73"/>
      <c r="B71" s="74"/>
      <c r="C71" s="77"/>
      <c r="D71" s="165"/>
      <c r="E71" s="166"/>
      <c r="F71" s="167"/>
    </row>
    <row r="72" spans="1:6" ht="11.25" customHeight="1">
      <c r="A72" s="73"/>
      <c r="B72" s="74"/>
      <c r="C72" s="77"/>
      <c r="D72" s="165"/>
      <c r="E72" s="166"/>
      <c r="F72" s="167"/>
    </row>
    <row r="73" spans="1:6" ht="11.25" customHeight="1">
      <c r="A73" s="73"/>
      <c r="B73" s="74"/>
      <c r="C73" s="77"/>
      <c r="D73" s="165"/>
      <c r="E73" s="166"/>
      <c r="F73" s="167"/>
    </row>
    <row r="74" spans="1:6" ht="11.25" customHeight="1">
      <c r="A74" s="73"/>
      <c r="B74" s="74"/>
      <c r="C74" s="77"/>
      <c r="D74" s="165"/>
      <c r="E74" s="166"/>
      <c r="F74" s="167"/>
    </row>
    <row r="75" spans="1:6" ht="11.25" customHeight="1">
      <c r="A75" s="73"/>
      <c r="B75" s="74"/>
      <c r="C75" s="77"/>
      <c r="D75" s="165"/>
      <c r="E75" s="166"/>
      <c r="F75" s="167"/>
    </row>
    <row r="76" spans="1:6" ht="11.25" customHeight="1">
      <c r="A76" s="73"/>
      <c r="B76" s="74"/>
      <c r="C76" s="77"/>
      <c r="D76" s="165"/>
      <c r="E76" s="166"/>
      <c r="F76" s="167"/>
    </row>
    <row r="77" spans="1:6" ht="11.25" customHeight="1">
      <c r="A77" s="73"/>
      <c r="B77" s="74"/>
      <c r="C77" s="77"/>
      <c r="D77" s="165"/>
      <c r="E77" s="166"/>
      <c r="F77" s="167"/>
    </row>
    <row r="78" spans="1:6" ht="11.25" customHeight="1">
      <c r="A78" s="73"/>
      <c r="B78" s="74"/>
      <c r="C78" s="77"/>
      <c r="D78" s="165"/>
      <c r="E78" s="166"/>
      <c r="F78" s="167"/>
    </row>
    <row r="79" spans="1:6" ht="11.25" customHeight="1">
      <c r="A79" s="73"/>
      <c r="B79" s="74"/>
      <c r="C79" s="77"/>
      <c r="D79" s="165"/>
      <c r="E79" s="166"/>
      <c r="F79" s="167"/>
    </row>
    <row r="80" spans="1:6" ht="11.25" customHeight="1">
      <c r="A80" s="73"/>
      <c r="B80" s="74"/>
      <c r="C80" s="77"/>
      <c r="D80" s="165"/>
      <c r="E80" s="166"/>
      <c r="F80" s="167"/>
    </row>
    <row r="81" spans="1:6" ht="11.25" customHeight="1">
      <c r="A81" s="73"/>
      <c r="B81" s="74"/>
      <c r="C81" s="77"/>
      <c r="D81" s="165"/>
      <c r="E81" s="166"/>
      <c r="F81" s="167"/>
    </row>
    <row r="82" spans="1:6" ht="11.25" customHeight="1">
      <c r="A82" s="73"/>
      <c r="B82" s="74"/>
      <c r="C82" s="77"/>
      <c r="D82" s="165"/>
      <c r="E82" s="166"/>
      <c r="F82" s="167"/>
    </row>
    <row r="83" spans="1:6" ht="11.25" customHeight="1">
      <c r="A83" s="73"/>
      <c r="B83" s="74"/>
      <c r="C83" s="77"/>
      <c r="D83" s="165"/>
      <c r="E83" s="166"/>
      <c r="F83" s="167"/>
    </row>
    <row r="84" spans="1:6" ht="11.25" customHeight="1">
      <c r="A84" s="73"/>
      <c r="B84" s="74"/>
      <c r="C84" s="77"/>
      <c r="D84" s="165"/>
      <c r="E84" s="166"/>
      <c r="F84" s="167"/>
    </row>
    <row r="85" spans="1:6" ht="11.25" customHeight="1">
      <c r="A85" s="73"/>
      <c r="B85" s="74"/>
      <c r="C85" s="77"/>
      <c r="D85" s="165"/>
      <c r="E85" s="166"/>
      <c r="F85" s="167"/>
    </row>
    <row r="86" spans="1:6" ht="11.25" customHeight="1">
      <c r="A86" s="73"/>
      <c r="B86" s="74"/>
      <c r="C86" s="77"/>
      <c r="D86" s="165"/>
      <c r="E86" s="166"/>
      <c r="F86" s="167"/>
    </row>
    <row r="87" spans="1:6" ht="11.25" customHeight="1">
      <c r="A87" s="73"/>
      <c r="B87" s="74"/>
      <c r="C87" s="77"/>
      <c r="D87" s="165"/>
      <c r="E87" s="166"/>
      <c r="F87" s="167"/>
    </row>
    <row r="88" spans="1:6" ht="11.25" customHeight="1">
      <c r="A88" s="73"/>
      <c r="B88" s="74"/>
      <c r="C88" s="77"/>
      <c r="D88" s="165"/>
      <c r="E88" s="166"/>
      <c r="F88" s="167"/>
    </row>
    <row r="89" spans="1:6" ht="11.25" customHeight="1">
      <c r="A89" s="73"/>
      <c r="B89" s="74"/>
      <c r="C89" s="77"/>
      <c r="D89" s="165"/>
      <c r="E89" s="166"/>
      <c r="F89" s="167"/>
    </row>
    <row r="90" spans="1:6" ht="11.25" customHeight="1">
      <c r="A90" s="73"/>
      <c r="B90" s="74"/>
      <c r="C90" s="77"/>
      <c r="D90" s="165"/>
      <c r="E90" s="166"/>
      <c r="F90" s="167"/>
    </row>
    <row r="91" spans="1:6" ht="11.25" customHeight="1">
      <c r="A91" s="73"/>
      <c r="B91" s="74"/>
      <c r="C91" s="77"/>
      <c r="D91" s="165"/>
      <c r="E91" s="166"/>
      <c r="F91" s="167"/>
    </row>
    <row r="92" spans="1:6" ht="11.25" customHeight="1">
      <c r="A92" s="73"/>
      <c r="B92" s="74"/>
      <c r="C92" s="77"/>
      <c r="D92" s="165"/>
      <c r="E92" s="166"/>
      <c r="F92" s="167"/>
    </row>
    <row r="93" spans="1:6" ht="11.25" customHeight="1">
      <c r="A93" s="73"/>
      <c r="B93" s="74"/>
      <c r="C93" s="77"/>
      <c r="D93" s="165"/>
      <c r="E93" s="166"/>
      <c r="F93" s="167"/>
    </row>
    <row r="94" spans="1:6" ht="11.25" customHeight="1">
      <c r="A94" s="73"/>
      <c r="B94" s="74"/>
      <c r="C94" s="77"/>
      <c r="D94" s="165"/>
      <c r="E94" s="166"/>
      <c r="F94" s="167"/>
    </row>
    <row r="95" spans="1:6" ht="11.25" customHeight="1">
      <c r="A95" s="73"/>
      <c r="B95" s="74"/>
      <c r="C95" s="77"/>
      <c r="D95" s="165"/>
      <c r="E95" s="166"/>
      <c r="F95" s="167"/>
    </row>
    <row r="96" spans="1:6" ht="11.25" customHeight="1">
      <c r="A96" s="73"/>
      <c r="B96" s="74"/>
      <c r="C96" s="77"/>
      <c r="D96" s="165"/>
      <c r="E96" s="166"/>
      <c r="F96" s="167"/>
    </row>
    <row r="97" spans="1:6" ht="11.25" customHeight="1">
      <c r="A97" s="73"/>
      <c r="B97" s="74"/>
      <c r="C97" s="77"/>
      <c r="D97" s="165"/>
      <c r="E97" s="166"/>
      <c r="F97" s="167"/>
    </row>
    <row r="98" spans="1:6" ht="11.25" customHeight="1">
      <c r="A98" s="73"/>
      <c r="B98" s="74"/>
      <c r="C98" s="77"/>
      <c r="D98" s="165"/>
      <c r="E98" s="166"/>
      <c r="F98" s="167"/>
    </row>
    <row r="99" spans="1:6" ht="11.25" customHeight="1">
      <c r="A99" s="73"/>
      <c r="B99" s="74"/>
      <c r="C99" s="77"/>
      <c r="D99" s="165"/>
      <c r="E99" s="166"/>
      <c r="F99" s="167"/>
    </row>
    <row r="100" spans="1:6" ht="11.25" customHeight="1">
      <c r="A100" s="73"/>
      <c r="B100" s="74"/>
      <c r="C100" s="77"/>
      <c r="D100" s="165"/>
      <c r="E100" s="166"/>
      <c r="F100" s="167"/>
    </row>
    <row r="101" spans="1:6" ht="11.25" customHeight="1">
      <c r="A101" s="73"/>
      <c r="B101" s="74"/>
      <c r="C101" s="77"/>
      <c r="D101" s="165"/>
      <c r="E101" s="166"/>
      <c r="F101" s="167"/>
    </row>
    <row r="102" spans="1:6" ht="11.25" customHeight="1">
      <c r="A102" s="73"/>
      <c r="B102" s="74"/>
      <c r="C102" s="77"/>
      <c r="D102" s="165"/>
      <c r="E102" s="166"/>
      <c r="F102" s="167"/>
    </row>
    <row r="103" spans="1:6" ht="11.25" customHeight="1">
      <c r="A103" s="73"/>
      <c r="B103" s="74"/>
      <c r="C103" s="77"/>
      <c r="D103" s="165"/>
      <c r="E103" s="166"/>
      <c r="F103" s="167"/>
    </row>
    <row r="104" spans="1:6" ht="11.25" customHeight="1">
      <c r="A104" s="73"/>
      <c r="B104" s="74"/>
      <c r="C104" s="77"/>
      <c r="D104" s="165"/>
      <c r="E104" s="166"/>
      <c r="F104" s="167"/>
    </row>
    <row r="105" spans="1:6" ht="11.25" customHeight="1">
      <c r="A105" s="73"/>
      <c r="B105" s="74"/>
      <c r="C105" s="77"/>
      <c r="D105" s="165"/>
      <c r="E105" s="166"/>
      <c r="F105" s="167"/>
    </row>
    <row r="106" spans="1:6" ht="11.25" customHeight="1">
      <c r="A106" s="73"/>
      <c r="B106" s="74"/>
      <c r="C106" s="77"/>
      <c r="D106" s="165"/>
      <c r="E106" s="166"/>
      <c r="F106" s="167"/>
    </row>
    <row r="107" spans="1:6" ht="11.25" customHeight="1">
      <c r="A107" s="73"/>
      <c r="B107" s="74"/>
      <c r="C107" s="77"/>
      <c r="D107" s="165"/>
      <c r="E107" s="166"/>
      <c r="F107" s="167"/>
    </row>
    <row r="108" spans="1:6" ht="11.25" customHeight="1">
      <c r="A108" s="73"/>
      <c r="B108" s="74"/>
      <c r="C108" s="77"/>
      <c r="D108" s="165"/>
      <c r="E108" s="166"/>
      <c r="F108" s="167"/>
    </row>
    <row r="109" spans="1:6" ht="11.25" customHeight="1">
      <c r="A109" s="73"/>
      <c r="B109" s="74"/>
      <c r="C109" s="77"/>
      <c r="D109" s="165"/>
      <c r="E109" s="166"/>
      <c r="F109" s="167"/>
    </row>
    <row r="110" spans="1:6" ht="11.25" customHeight="1">
      <c r="A110" s="73"/>
      <c r="B110" s="74"/>
      <c r="C110" s="77"/>
      <c r="D110" s="165"/>
      <c r="E110" s="166"/>
      <c r="F110" s="167"/>
    </row>
    <row r="111" spans="1:6" ht="11.25" customHeight="1">
      <c r="A111" s="73"/>
      <c r="B111" s="74"/>
      <c r="C111" s="77"/>
      <c r="D111" s="165"/>
      <c r="E111" s="166"/>
      <c r="F111" s="167"/>
    </row>
    <row r="112" spans="1:6" ht="11.25" customHeight="1">
      <c r="A112" s="73"/>
      <c r="B112" s="74"/>
      <c r="C112" s="77"/>
      <c r="D112" s="165"/>
      <c r="E112" s="166"/>
      <c r="F112" s="167"/>
    </row>
    <row r="113" spans="1:6" ht="11.25" customHeight="1">
      <c r="A113" s="73"/>
      <c r="B113" s="74"/>
      <c r="C113" s="77"/>
      <c r="D113" s="165"/>
      <c r="E113" s="166"/>
      <c r="F113" s="167"/>
    </row>
    <row r="114" spans="1:6" ht="11.25" customHeight="1">
      <c r="A114" s="73"/>
      <c r="B114" s="74"/>
      <c r="C114" s="77"/>
      <c r="D114" s="165"/>
      <c r="E114" s="166"/>
      <c r="F114" s="167"/>
    </row>
    <row r="115" spans="1:6" ht="11.25" customHeight="1">
      <c r="A115" s="73"/>
      <c r="B115" s="74"/>
      <c r="C115" s="77"/>
      <c r="D115" s="165"/>
      <c r="E115" s="166"/>
      <c r="F115" s="167"/>
    </row>
    <row r="116" spans="1:6" ht="11.25" customHeight="1">
      <c r="A116" s="73"/>
      <c r="B116" s="74"/>
      <c r="C116" s="77"/>
      <c r="D116" s="165"/>
      <c r="E116" s="166"/>
      <c r="F116" s="167"/>
    </row>
    <row r="117" spans="1:6" ht="11.25" customHeight="1">
      <c r="A117" s="73"/>
      <c r="B117" s="74"/>
      <c r="C117" s="77"/>
      <c r="D117" s="165"/>
      <c r="E117" s="166"/>
      <c r="F117" s="167"/>
    </row>
    <row r="118" spans="1:6" ht="11.25" customHeight="1">
      <c r="A118" s="73"/>
      <c r="B118" s="74"/>
      <c r="C118" s="77"/>
      <c r="D118" s="165"/>
      <c r="E118" s="166"/>
      <c r="F118" s="167"/>
    </row>
    <row r="119" spans="1:6" ht="11.25" customHeight="1">
      <c r="A119" s="73"/>
      <c r="B119" s="74"/>
      <c r="C119" s="77"/>
      <c r="D119" s="165"/>
      <c r="E119" s="166"/>
      <c r="F119" s="167"/>
    </row>
    <row r="120" spans="1:6" ht="11.25" customHeight="1">
      <c r="A120" s="73"/>
      <c r="B120" s="74"/>
      <c r="C120" s="77"/>
      <c r="D120" s="165"/>
      <c r="E120" s="166"/>
      <c r="F120" s="167"/>
    </row>
    <row r="121" spans="1:6" ht="11.25" customHeight="1">
      <c r="A121" s="73"/>
      <c r="B121" s="74"/>
      <c r="C121" s="77"/>
      <c r="D121" s="165"/>
      <c r="E121" s="166"/>
      <c r="F121" s="167"/>
    </row>
    <row r="122" spans="1:6" ht="11.25" customHeight="1">
      <c r="A122" s="73"/>
      <c r="B122" s="74"/>
      <c r="C122" s="77"/>
      <c r="D122" s="165"/>
      <c r="E122" s="166"/>
      <c r="F122" s="167"/>
    </row>
    <row r="123" spans="1:6" ht="11.25" customHeight="1">
      <c r="A123" s="73"/>
      <c r="B123" s="74"/>
      <c r="C123" s="77"/>
      <c r="D123" s="165"/>
      <c r="E123" s="166"/>
      <c r="F123" s="167"/>
    </row>
    <row r="124" spans="1:6" ht="11.25" customHeight="1">
      <c r="A124" s="73"/>
      <c r="B124" s="74"/>
      <c r="C124" s="77"/>
      <c r="D124" s="165"/>
      <c r="E124" s="166"/>
      <c r="F124" s="167"/>
    </row>
    <row r="125" spans="1:6" ht="11.25" customHeight="1">
      <c r="A125" s="73"/>
      <c r="B125" s="74"/>
      <c r="C125" s="77"/>
      <c r="D125" s="165"/>
      <c r="E125" s="166"/>
      <c r="F125" s="167"/>
    </row>
    <row r="126" spans="1:6" ht="11.25" customHeight="1">
      <c r="A126" s="73"/>
      <c r="B126" s="74"/>
      <c r="C126" s="77"/>
      <c r="D126" s="165"/>
      <c r="E126" s="166"/>
      <c r="F126" s="167"/>
    </row>
    <row r="127" spans="1:6" ht="11.25" customHeight="1">
      <c r="A127" s="73"/>
      <c r="B127" s="74"/>
      <c r="C127" s="77"/>
      <c r="D127" s="165"/>
      <c r="E127" s="166"/>
      <c r="F127" s="167"/>
    </row>
    <row r="128" spans="1:6" ht="11.25" customHeight="1">
      <c r="A128" s="73"/>
      <c r="B128" s="74"/>
      <c r="C128" s="77"/>
      <c r="D128" s="165"/>
      <c r="E128" s="166"/>
      <c r="F128" s="167"/>
    </row>
    <row r="129" spans="1:6" ht="11.25" customHeight="1">
      <c r="A129" s="73"/>
      <c r="B129" s="74"/>
      <c r="C129" s="77"/>
      <c r="D129" s="165"/>
      <c r="E129" s="166"/>
      <c r="F129" s="167"/>
    </row>
    <row r="130" spans="1:6" ht="11.25" customHeight="1">
      <c r="A130" s="73"/>
      <c r="B130" s="74"/>
      <c r="C130" s="77"/>
      <c r="D130" s="165"/>
      <c r="E130" s="166"/>
      <c r="F130" s="167"/>
    </row>
    <row r="131" spans="1:6" ht="11.25" customHeight="1">
      <c r="A131" s="73"/>
      <c r="B131" s="74"/>
      <c r="C131" s="77"/>
      <c r="D131" s="165"/>
      <c r="E131" s="166"/>
      <c r="F131" s="167"/>
    </row>
    <row r="132" spans="1:6" ht="11.25" customHeight="1">
      <c r="A132" s="73"/>
      <c r="B132" s="74"/>
      <c r="C132" s="77"/>
      <c r="D132" s="165"/>
      <c r="E132" s="166"/>
      <c r="F132" s="167"/>
    </row>
    <row r="133" spans="1:6" ht="11.25" customHeight="1">
      <c r="A133" s="73"/>
      <c r="B133" s="74"/>
      <c r="C133" s="77"/>
      <c r="D133" s="165"/>
      <c r="E133" s="166"/>
      <c r="F133" s="167"/>
    </row>
    <row r="134" spans="1:6" ht="11.25" customHeight="1">
      <c r="A134" s="73"/>
      <c r="B134" s="74"/>
      <c r="C134" s="77"/>
      <c r="D134" s="165"/>
      <c r="E134" s="166"/>
      <c r="F134" s="167"/>
    </row>
    <row r="135" spans="1:6" ht="11.25" customHeight="1">
      <c r="A135" s="73"/>
      <c r="B135" s="74"/>
      <c r="C135" s="77"/>
      <c r="D135" s="165"/>
      <c r="E135" s="166"/>
      <c r="F135" s="167"/>
    </row>
    <row r="136" spans="1:6" ht="11.25" customHeight="1">
      <c r="A136" s="73"/>
      <c r="B136" s="74"/>
      <c r="C136" s="77"/>
      <c r="D136" s="165"/>
      <c r="E136" s="166"/>
      <c r="F136" s="167"/>
    </row>
    <row r="137" spans="1:6" ht="11.25" customHeight="1">
      <c r="A137" s="73"/>
      <c r="B137" s="74"/>
      <c r="C137" s="77"/>
      <c r="D137" s="165"/>
      <c r="E137" s="166"/>
      <c r="F137" s="167"/>
    </row>
    <row r="138" spans="1:6" ht="11.25" customHeight="1" thickBot="1">
      <c r="A138" s="78"/>
      <c r="B138" s="79"/>
      <c r="C138" s="80"/>
      <c r="D138" s="168"/>
      <c r="E138" s="169"/>
      <c r="F138" s="170"/>
    </row>
    <row r="139" spans="4:6" ht="13.5" thickBot="1">
      <c r="D139" s="185">
        <f>SUM(D6:D138)</f>
        <v>0</v>
      </c>
      <c r="E139" s="185">
        <f>SUM(E6:E138)</f>
        <v>0</v>
      </c>
      <c r="F139" s="185">
        <f>SUM(F6:F138)</f>
        <v>0</v>
      </c>
    </row>
    <row r="140" spans="4:6" ht="13.5" thickBot="1">
      <c r="D140" s="257" t="s">
        <v>105</v>
      </c>
      <c r="E140" s="258"/>
      <c r="F140" s="184">
        <f>SUM(D139:E139)</f>
        <v>0</v>
      </c>
    </row>
  </sheetData>
  <sheetProtection/>
  <mergeCells count="8">
    <mergeCell ref="A2:F2"/>
    <mergeCell ref="D140:E140"/>
    <mergeCell ref="A4:A5"/>
    <mergeCell ref="B4:B5"/>
    <mergeCell ref="C4:C5"/>
    <mergeCell ref="D4:D5"/>
    <mergeCell ref="E4:E5"/>
    <mergeCell ref="F4:F5"/>
  </mergeCells>
  <printOptions/>
  <pageMargins left="0.56" right="0.43" top="0.12" bottom="0.54" header="0.12" footer="0.5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11.421875" style="6" customWidth="1"/>
    <col min="6" max="6" width="11.421875" style="9" customWidth="1"/>
  </cols>
  <sheetData>
    <row r="2" spans="1:4" ht="12.75" customHeight="1">
      <c r="A2" s="11"/>
      <c r="B2" s="11"/>
      <c r="C2" s="14"/>
      <c r="D2" s="13"/>
    </row>
    <row r="4" spans="1:5" ht="15.75">
      <c r="A4" s="15"/>
      <c r="B4" s="16"/>
      <c r="C4" s="17"/>
      <c r="D4" s="17"/>
      <c r="E4" s="16"/>
    </row>
    <row r="5" spans="1:5" ht="12.75">
      <c r="A5" s="18"/>
      <c r="B5" s="19"/>
      <c r="C5" s="12"/>
      <c r="D5" s="20"/>
      <c r="E5" s="12"/>
    </row>
    <row r="6" spans="1:5" ht="12.75">
      <c r="A6" s="21"/>
      <c r="B6" s="19"/>
      <c r="C6" s="12"/>
      <c r="D6" s="20"/>
      <c r="E6" s="12"/>
    </row>
    <row r="7" spans="1:5" ht="12.75">
      <c r="A7" s="21"/>
      <c r="B7" s="19"/>
      <c r="C7" s="22"/>
      <c r="D7" s="20"/>
      <c r="E7" s="12"/>
    </row>
    <row r="8" spans="1:5" ht="12.75">
      <c r="A8" s="21"/>
      <c r="B8" s="19"/>
      <c r="C8" s="22"/>
      <c r="D8" s="23"/>
      <c r="E8" s="12"/>
    </row>
    <row r="9" spans="1:5" ht="12.75">
      <c r="A9" s="21"/>
      <c r="B9" s="19"/>
      <c r="C9" s="22"/>
      <c r="D9" s="23"/>
      <c r="E9" s="12"/>
    </row>
    <row r="10" spans="1:5" ht="12.75">
      <c r="A10" s="21"/>
      <c r="B10" s="19"/>
      <c r="C10" s="12"/>
      <c r="D10" s="20"/>
      <c r="E10" s="12"/>
    </row>
    <row r="11" spans="1:5" ht="12.75">
      <c r="A11" s="21"/>
      <c r="B11" s="19"/>
      <c r="C11" s="12"/>
      <c r="D11" s="20"/>
      <c r="E11" s="12"/>
    </row>
    <row r="12" spans="1:5" ht="12.75">
      <c r="A12" s="21"/>
      <c r="B12" s="19"/>
      <c r="C12" s="12"/>
      <c r="D12" s="20"/>
      <c r="E12" s="12"/>
    </row>
    <row r="13" spans="1:5" ht="12.75">
      <c r="A13" s="21"/>
      <c r="B13" s="19"/>
      <c r="C13" s="12"/>
      <c r="D13" s="20"/>
      <c r="E13" s="12"/>
    </row>
    <row r="14" spans="1:5" ht="12.75">
      <c r="A14" s="21"/>
      <c r="B14" s="19"/>
      <c r="C14" s="12"/>
      <c r="D14" s="20"/>
      <c r="E14" s="12"/>
    </row>
    <row r="15" spans="1:5" ht="12.75">
      <c r="A15" s="21"/>
      <c r="B15" s="19"/>
      <c r="C15" s="12"/>
      <c r="D15" s="20"/>
      <c r="E15" s="12"/>
    </row>
    <row r="16" spans="1:5" ht="12.75">
      <c r="A16" s="21"/>
      <c r="B16" s="19"/>
      <c r="C16" s="12"/>
      <c r="D16" s="20"/>
      <c r="E16" s="12"/>
    </row>
    <row r="17" spans="1:5" ht="12.75">
      <c r="A17" s="21"/>
      <c r="B17" s="19"/>
      <c r="C17" s="12"/>
      <c r="D17" s="20"/>
      <c r="E17" s="12"/>
    </row>
    <row r="18" spans="1:5" ht="12.75">
      <c r="A18" s="21"/>
      <c r="B18" s="19"/>
      <c r="C18" s="12"/>
      <c r="D18" s="20"/>
      <c r="E18" s="12"/>
    </row>
    <row r="19" spans="1:5" ht="12.75">
      <c r="A19" s="21"/>
      <c r="B19" s="19"/>
      <c r="C19" s="12"/>
      <c r="D19" s="20"/>
      <c r="E19" s="12"/>
    </row>
    <row r="20" spans="1:5" ht="12.75">
      <c r="A20" s="21"/>
      <c r="B20" s="19"/>
      <c r="C20" s="12"/>
      <c r="D20" s="20"/>
      <c r="E20" s="12"/>
    </row>
    <row r="21" spans="1:5" ht="12.75">
      <c r="A21" s="21"/>
      <c r="B21" s="19"/>
      <c r="C21" s="12"/>
      <c r="D21" s="20"/>
      <c r="E21" s="12"/>
    </row>
    <row r="22" spans="1:5" ht="12.75">
      <c r="A22" s="21"/>
      <c r="B22" s="19"/>
      <c r="C22" s="12"/>
      <c r="D22" s="20"/>
      <c r="E22" s="12"/>
    </row>
    <row r="23" spans="1:5" ht="12.75">
      <c r="A23" s="21"/>
      <c r="B23" s="19"/>
      <c r="C23" s="12"/>
      <c r="D23" s="20"/>
      <c r="E23" s="12"/>
    </row>
    <row r="24" spans="1:5" ht="12.75">
      <c r="A24" s="21"/>
      <c r="B24" s="19"/>
      <c r="C24" s="12"/>
      <c r="D24" s="20"/>
      <c r="E24" s="12"/>
    </row>
    <row r="25" spans="1:5" ht="12.75">
      <c r="A25" s="21"/>
      <c r="B25" s="19"/>
      <c r="C25" s="12"/>
      <c r="D25" s="20"/>
      <c r="E25" s="12"/>
    </row>
    <row r="26" spans="1:5" ht="12.75">
      <c r="A26" s="21"/>
      <c r="B26" s="19"/>
      <c r="C26" s="12"/>
      <c r="D26" s="20"/>
      <c r="E26" s="12"/>
    </row>
    <row r="27" spans="1:5" ht="12.75">
      <c r="A27" s="21"/>
      <c r="B27" s="19"/>
      <c r="C27" s="12"/>
      <c r="D27" s="20"/>
      <c r="E27" s="12"/>
    </row>
    <row r="28" spans="1:5" ht="12.75">
      <c r="A28" s="21"/>
      <c r="B28" s="19"/>
      <c r="C28" s="12"/>
      <c r="D28" s="20"/>
      <c r="E28" s="12"/>
    </row>
    <row r="29" spans="1:5" ht="12.75">
      <c r="A29" s="21"/>
      <c r="B29" s="19"/>
      <c r="C29" s="12"/>
      <c r="D29" s="20"/>
      <c r="E29" s="12"/>
    </row>
    <row r="30" spans="1:5" ht="12.75">
      <c r="A30" s="21"/>
      <c r="B30" s="19"/>
      <c r="C30" s="12"/>
      <c r="D30" s="20"/>
      <c r="E30" s="12"/>
    </row>
    <row r="31" spans="1:5" ht="12.75">
      <c r="A31" s="21"/>
      <c r="B31" s="19"/>
      <c r="C31" s="12"/>
      <c r="D31" s="20"/>
      <c r="E31" s="12"/>
    </row>
    <row r="32" spans="1:5" ht="12.75">
      <c r="A32" s="21"/>
      <c r="B32" s="19"/>
      <c r="C32" s="12"/>
      <c r="D32" s="20"/>
      <c r="E32" s="12"/>
    </row>
    <row r="33" spans="1:5" ht="12.75">
      <c r="A33" s="21"/>
      <c r="B33" s="19"/>
      <c r="C33" s="12"/>
      <c r="D33" s="20"/>
      <c r="E33" s="12"/>
    </row>
    <row r="34" spans="1:7" ht="12.75">
      <c r="A34" s="21"/>
      <c r="B34" s="19"/>
      <c r="C34" s="12"/>
      <c r="D34" s="20"/>
      <c r="E34" s="12"/>
      <c r="G34" s="10"/>
    </row>
    <row r="35" spans="1:7" ht="12.75">
      <c r="A35" s="21"/>
      <c r="B35" s="24"/>
      <c r="C35" s="12"/>
      <c r="D35" s="20"/>
      <c r="E35" s="12"/>
      <c r="G35" s="3"/>
    </row>
    <row r="36" spans="1:7" ht="12.75">
      <c r="A36" s="21"/>
      <c r="B36" s="24"/>
      <c r="C36" s="12"/>
      <c r="D36" s="20"/>
      <c r="E36" s="12"/>
      <c r="G36" s="3"/>
    </row>
    <row r="37" spans="1:7" ht="12.75">
      <c r="A37" s="21"/>
      <c r="B37" s="19"/>
      <c r="C37" s="12"/>
      <c r="D37" s="20"/>
      <c r="E37" s="12"/>
      <c r="G37" s="3"/>
    </row>
    <row r="38" spans="1:5" ht="12.75">
      <c r="A38" s="21"/>
      <c r="B38" s="19"/>
      <c r="C38" s="12"/>
      <c r="D38" s="20"/>
      <c r="E38" s="12"/>
    </row>
    <row r="39" spans="1:7" ht="12.75">
      <c r="A39" s="21"/>
      <c r="B39" s="19"/>
      <c r="C39" s="12"/>
      <c r="D39" s="20"/>
      <c r="E39" s="12"/>
      <c r="G39" t="s">
        <v>6</v>
      </c>
    </row>
    <row r="40" spans="1:5" ht="12.75">
      <c r="A40" s="21"/>
      <c r="B40" s="19"/>
      <c r="C40" s="12"/>
      <c r="D40" s="20"/>
      <c r="E40" s="12"/>
    </row>
    <row r="41" spans="1:5" ht="12.75">
      <c r="A41" s="21"/>
      <c r="B41" s="19"/>
      <c r="C41" s="12"/>
      <c r="D41" s="20"/>
      <c r="E41" s="12"/>
    </row>
    <row r="42" spans="1:5" ht="12.75">
      <c r="A42" s="21"/>
      <c r="B42" s="19"/>
      <c r="C42" s="12"/>
      <c r="D42" s="20"/>
      <c r="E42" s="12"/>
    </row>
    <row r="43" spans="1:5" ht="12.75">
      <c r="A43" s="21"/>
      <c r="B43" s="19"/>
      <c r="C43" s="12"/>
      <c r="D43" s="20"/>
      <c r="E43" s="12"/>
    </row>
    <row r="44" spans="1:5" ht="12.75">
      <c r="A44" s="21"/>
      <c r="B44" s="19"/>
      <c r="C44" s="12"/>
      <c r="D44" s="20"/>
      <c r="E44" s="12"/>
    </row>
    <row r="45" spans="1:5" ht="12.75">
      <c r="A45" s="21"/>
      <c r="B45" s="19"/>
      <c r="C45" s="12"/>
      <c r="D45" s="20"/>
      <c r="E45" s="12"/>
    </row>
    <row r="46" spans="1:5" ht="12.75">
      <c r="A46" s="21"/>
      <c r="B46" s="19"/>
      <c r="C46" s="12"/>
      <c r="D46" s="20"/>
      <c r="E46" s="12"/>
    </row>
    <row r="47" spans="1:5" ht="12.75">
      <c r="A47" s="21"/>
      <c r="B47" s="19"/>
      <c r="C47" s="12"/>
      <c r="D47" s="20"/>
      <c r="E47" s="12"/>
    </row>
    <row r="48" spans="1:5" ht="12.75">
      <c r="A48" s="21"/>
      <c r="B48" s="19"/>
      <c r="C48" s="12"/>
      <c r="D48" s="20"/>
      <c r="E48" s="12"/>
    </row>
    <row r="49" spans="1:5" ht="12.75">
      <c r="A49" s="21"/>
      <c r="B49" s="19"/>
      <c r="C49" s="12"/>
      <c r="D49" s="20"/>
      <c r="E49" s="12"/>
    </row>
    <row r="50" spans="1:5" ht="12.75">
      <c r="A50" s="21"/>
      <c r="B50" s="19"/>
      <c r="C50" s="25"/>
      <c r="D50" s="20"/>
      <c r="E50" s="12"/>
    </row>
    <row r="51" spans="1:5" ht="12.75">
      <c r="A51" s="21"/>
      <c r="B51" s="19"/>
      <c r="C51" s="12"/>
      <c r="D51" s="20"/>
      <c r="E51" s="12"/>
    </row>
    <row r="52" spans="1:5" ht="12.75">
      <c r="A52" s="21"/>
      <c r="B52" s="19"/>
      <c r="C52" s="12"/>
      <c r="D52" s="20"/>
      <c r="E52" s="12"/>
    </row>
    <row r="53" spans="1:5" ht="12.75">
      <c r="A53" s="21"/>
      <c r="B53" s="19"/>
      <c r="C53" s="12"/>
      <c r="D53" s="20"/>
      <c r="E53" s="12"/>
    </row>
    <row r="54" spans="1:5" ht="12.75">
      <c r="A54" s="21"/>
      <c r="B54" s="19"/>
      <c r="C54" s="12"/>
      <c r="D54" s="20"/>
      <c r="E54" s="12"/>
    </row>
    <row r="55" spans="1:5" ht="12.75">
      <c r="A55" s="21"/>
      <c r="B55" s="19"/>
      <c r="C55" s="12"/>
      <c r="D55" s="20"/>
      <c r="E55" s="12"/>
    </row>
    <row r="56" spans="1:5" ht="12.75">
      <c r="A56" s="21"/>
      <c r="B56" s="19"/>
      <c r="C56" s="12"/>
      <c r="D56" s="20"/>
      <c r="E56" s="12"/>
    </row>
    <row r="57" spans="1:5" ht="12.75">
      <c r="A57" s="21"/>
      <c r="B57" s="19"/>
      <c r="C57" s="12"/>
      <c r="D57" s="20"/>
      <c r="E57" s="12"/>
    </row>
    <row r="58" spans="1:5" ht="12.75">
      <c r="A58" s="21"/>
      <c r="B58" s="19"/>
      <c r="C58" s="12"/>
      <c r="D58" s="20"/>
      <c r="E58" s="12"/>
    </row>
    <row r="59" spans="1:5" ht="12.75">
      <c r="A59" s="21"/>
      <c r="B59" s="19"/>
      <c r="C59" s="12"/>
      <c r="D59" s="20"/>
      <c r="E59" s="12"/>
    </row>
    <row r="60" spans="1:5" ht="12.75">
      <c r="A60" s="21"/>
      <c r="B60" s="26"/>
      <c r="C60" s="12"/>
      <c r="D60" s="20"/>
      <c r="E60" s="27"/>
    </row>
  </sheetData>
  <sheetProtection/>
  <printOptions/>
  <pageMargins left="0.56" right="0.43" top="0.16" bottom="0.54" header="0.26" footer="0.5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Leduc</cp:lastModifiedBy>
  <cp:lastPrinted>2009-08-17T11:58:17Z</cp:lastPrinted>
  <dcterms:created xsi:type="dcterms:W3CDTF">2000-04-23T20:11:30Z</dcterms:created>
  <dcterms:modified xsi:type="dcterms:W3CDTF">2023-03-30T17:37:20Z</dcterms:modified>
  <cp:category/>
  <cp:version/>
  <cp:contentType/>
  <cp:contentStatus/>
</cp:coreProperties>
</file>